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195" windowHeight="8640" activeTab="0"/>
  </bookViews>
  <sheets>
    <sheet name="Ac Calendar 15-16" sheetId="1" r:id="rId1"/>
    <sheet name="Versions" sheetId="2" r:id="rId2"/>
  </sheets>
  <definedNames/>
  <calcPr fullCalcOnLoad="1"/>
</workbook>
</file>

<file path=xl/sharedStrings.xml><?xml version="1.0" encoding="utf-8"?>
<sst xmlns="http://schemas.openxmlformats.org/spreadsheetml/2006/main" count="305" uniqueCount="150">
  <si>
    <t>Week</t>
  </si>
  <si>
    <t>Beginning</t>
  </si>
  <si>
    <t>xmas vac</t>
  </si>
  <si>
    <t>easter vac</t>
  </si>
  <si>
    <t>exams</t>
  </si>
  <si>
    <t>marking</t>
  </si>
  <si>
    <t>boards</t>
  </si>
  <si>
    <t>wk 1</t>
  </si>
  <si>
    <t>wk 2</t>
  </si>
  <si>
    <t>learning wk</t>
  </si>
  <si>
    <t>resit exams</t>
  </si>
  <si>
    <t>REV</t>
  </si>
  <si>
    <t>induction &amp; learning wk</t>
  </si>
  <si>
    <t>exams &amp; marking</t>
  </si>
  <si>
    <t>CWK see note 3</t>
  </si>
  <si>
    <t>NOTES</t>
  </si>
  <si>
    <t>VERSION</t>
  </si>
  <si>
    <t>KEY</t>
  </si>
  <si>
    <t>AB1</t>
  </si>
  <si>
    <t>Last date for 1st tier (Subject) Assessment Boards</t>
  </si>
  <si>
    <t>AB2</t>
  </si>
  <si>
    <t>Last date for 2nd tier (School) Assessment Boards</t>
  </si>
  <si>
    <t>AB3</t>
  </si>
  <si>
    <t>Inter-School Assessment Board</t>
  </si>
  <si>
    <t>PPC</t>
  </si>
  <si>
    <t>Last date for Programme Progression Comittees</t>
  </si>
  <si>
    <t>CWK</t>
  </si>
  <si>
    <t>Last date for Coursework deadlines to be set</t>
  </si>
  <si>
    <t>MOD</t>
  </si>
  <si>
    <t>PROG</t>
  </si>
  <si>
    <t>Publication of results for progressiong students (5 pm)</t>
  </si>
  <si>
    <t>FIN</t>
  </si>
  <si>
    <t>Publication of results for finalist students (5 pm)</t>
  </si>
  <si>
    <t>AIR</t>
  </si>
  <si>
    <t>Airport meeting service - orientation programme for international students</t>
  </si>
  <si>
    <t>CLOSED</t>
  </si>
  <si>
    <t>University premises closed</t>
  </si>
  <si>
    <t>W-EX</t>
  </si>
  <si>
    <t>W-AB1/2</t>
  </si>
  <si>
    <t>Assessment Boards for winter examinations/assessment, and autumn term study abroad and exchange students</t>
  </si>
  <si>
    <t>PG-DISS</t>
  </si>
  <si>
    <t>Deadline for MSc/MA dissertation</t>
  </si>
  <si>
    <t xml:space="preserve"> </t>
  </si>
  <si>
    <t>2. AIR dates to be confirmed</t>
  </si>
  <si>
    <t>CREDIT POINTS / DELIVERY</t>
  </si>
  <si>
    <t>1. 24 week teaching period to deliver 4 x 30 credit modules standard in UG progs and most PG as the norm.</t>
  </si>
  <si>
    <t>2. Some PG progs will deliver some modules in 12 week blocks starting week1 and week 13.</t>
  </si>
  <si>
    <t>3. Some Jan start PG programmes will share modules with Sept start PG students (12 week blocks).</t>
  </si>
  <si>
    <t>Learning Framework Term Dates</t>
  </si>
  <si>
    <t>Autumn Term</t>
  </si>
  <si>
    <t>Winter Term</t>
  </si>
  <si>
    <t>Spring Term</t>
  </si>
  <si>
    <t>Summer Term</t>
  </si>
  <si>
    <t>Student Attendance Dates (Sep starters)</t>
  </si>
  <si>
    <t xml:space="preserve"> (new students)</t>
  </si>
  <si>
    <t xml:space="preserve"> (returning students)</t>
  </si>
  <si>
    <t>UG only</t>
  </si>
  <si>
    <t>PG only</t>
  </si>
  <si>
    <t>Changes made by version number</t>
  </si>
  <si>
    <t>Change made</t>
  </si>
  <si>
    <t xml:space="preserve">Version </t>
  </si>
  <si>
    <t>INT</t>
  </si>
  <si>
    <t>International students' orientation</t>
  </si>
  <si>
    <t>ALL DATES BELOW NEED UPDATING</t>
  </si>
  <si>
    <t>Winter examination period, for modules running in weeks 1-12</t>
  </si>
  <si>
    <t>4.  6 learning week summer school to deliver 1 x 30 credit module (or 40 credit Diploma or Certificate)</t>
  </si>
  <si>
    <t>(11 learning weeks)</t>
  </si>
  <si>
    <t>REA</t>
  </si>
  <si>
    <t>Students' current programme reality check</t>
  </si>
  <si>
    <t>Students' programme progress reviews</t>
  </si>
  <si>
    <t>induction *</t>
  </si>
  <si>
    <t>*</t>
  </si>
  <si>
    <t>(new international students)</t>
  </si>
  <si>
    <t>wk1</t>
  </si>
  <si>
    <t>wk2</t>
  </si>
  <si>
    <t>FROM</t>
  </si>
  <si>
    <t>TO</t>
  </si>
  <si>
    <t>MOD5</t>
  </si>
  <si>
    <t>Publication of module results (9 am)</t>
  </si>
  <si>
    <t>Publication of module results (5 pm)</t>
  </si>
  <si>
    <t xml:space="preserve">H&amp;E; S&amp;T resit exams </t>
  </si>
  <si>
    <t>15 Sep MOD5                                 17 Sep PPC</t>
  </si>
  <si>
    <t>9 Oct PG-DISS</t>
  </si>
  <si>
    <t>(14 learning weeks)</t>
  </si>
  <si>
    <t>original calendar</t>
  </si>
  <si>
    <t>(not H&amp;E,S&amp;T)</t>
  </si>
  <si>
    <t xml:space="preserve">MIDDLESEX UNIVERSITY CALENDAR:  2015/2016                  </t>
  </si>
  <si>
    <t xml:space="preserve">           SEPT START UG    2015-2016 </t>
  </si>
  <si>
    <t xml:space="preserve">           SEPT START  PG   2015-2016</t>
  </si>
  <si>
    <t>15 Jan W-CWK</t>
  </si>
  <si>
    <t>23 Feb W-MOD                                               25 Feb W-PPC                                        REV</t>
  </si>
  <si>
    <t>29 Feb PROG                                         2 Mar W-AB2</t>
  </si>
  <si>
    <t>7 Mar FIN</t>
  </si>
  <si>
    <t>15 Jun AB1</t>
  </si>
  <si>
    <t xml:space="preserve">20 Jun MOD                                                                23 Jun PPC </t>
  </si>
  <si>
    <t>13 Sep MOD5                                 15 Sep PPC</t>
  </si>
  <si>
    <t>23 Nov AB1                                     27 Nov MOD</t>
  </si>
  <si>
    <t xml:space="preserve">23 Feb MOD                                                            .  </t>
  </si>
  <si>
    <t>.                                                           2 Mar W-AB2</t>
  </si>
  <si>
    <t>7 Oct PG-DISS</t>
  </si>
  <si>
    <t>21 Nov AB1                                           25 Nov MOD</t>
  </si>
  <si>
    <t>30 Nov AB2</t>
  </si>
  <si>
    <t>1. Semester study abroad - wks 1-12 with CWK 15 Jan;   and wks 13-24 with CWK 4 May</t>
  </si>
  <si>
    <t>3. Coursework deadlines are set throughout the year. Last deadline must not be later than 4 May  (Sep starters), or 19 July  (Jan starters)</t>
  </si>
  <si>
    <t>5 Oct - 18 Dec 2015</t>
  </si>
  <si>
    <t>11 Apr - 15 Jul 2016</t>
  </si>
  <si>
    <t>11 Jan - 24 Mar 2016</t>
  </si>
  <si>
    <t>NB closed Good Friday</t>
  </si>
  <si>
    <t>24 Sep-18 Dec (13 wks)</t>
  </si>
  <si>
    <t>28 Sep - 18 Dec (12 wks)</t>
  </si>
  <si>
    <t>5 Oct - 18 Dec  (11 wks)</t>
  </si>
  <si>
    <t>11 Jan - 24 Mar(11 wks)</t>
  </si>
  <si>
    <t>11 Apr - 24 Jun (11 wks)</t>
  </si>
  <si>
    <t>11 Apr - 7 Oct (26 wks)</t>
  </si>
  <si>
    <t>28 Aug CWK</t>
  </si>
  <si>
    <t>2 Dec AB2</t>
  </si>
  <si>
    <t>31 Aug BH</t>
  </si>
  <si>
    <t>29 Aug BH</t>
  </si>
  <si>
    <t>22 Aug - 31 Aug  26 Aug CWK</t>
  </si>
  <si>
    <t>(11 weeks)</t>
  </si>
  <si>
    <t xml:space="preserve">18 Jul - 30 Sep 2016      </t>
  </si>
  <si>
    <t>PLEASE INFORM MIKE WING OF ANY ERRORS / INACCURACIES</t>
  </si>
  <si>
    <t>15 Aug PH</t>
  </si>
  <si>
    <t>8 Dec PH</t>
  </si>
  <si>
    <t>10 Feb PH</t>
  </si>
  <si>
    <t>19 Mar PH</t>
  </si>
  <si>
    <t>1 May PH</t>
  </si>
  <si>
    <t>7 June PH</t>
  </si>
  <si>
    <t>29 Jun PH                                                                            30 Jun PROG                                                                  .</t>
  </si>
  <si>
    <t xml:space="preserve">19 Sep PROG                                  20 Sep AIR                                        21 Sep PH                                      22-25 Sep INT  </t>
  </si>
  <si>
    <t>13 Dec PH</t>
  </si>
  <si>
    <t>PH</t>
  </si>
  <si>
    <t>Public Holiday (university closed)</t>
  </si>
  <si>
    <t>25 Mar PH CLOSED</t>
  </si>
  <si>
    <t>1 Oct - Induction         2 Oct - Induction</t>
  </si>
  <si>
    <t>Graduation Ceremonies (London)</t>
  </si>
  <si>
    <t>8 Sep PH                 11 Sep AB1                 11 Sep Graduation         Ceremony (Malta)</t>
  </si>
  <si>
    <t>8 Sep PH                 11 Sep AB1                 11 Sep Graduation             Ceremony (Malta)</t>
  </si>
  <si>
    <t>21 Sep PH                  21 Sep PROG                                                 22 Sep AIR tbc                                    23 Sep AB2                                      23-27 Sep INT                                          25 Sep FIN</t>
  </si>
  <si>
    <t>21 Sep PH                21 Sep PROG                                                 22 Sep AIR tbc                                    23 Sep AB2                                      23-27 Sep INT                                          25 Sep FIN</t>
  </si>
  <si>
    <t>28 Jun AB2                                                                  29 Jun PH                30 Jun PROG                                                                  1 Jul FIN</t>
  </si>
  <si>
    <t>19 Sep PROG                                                 20 Sep AIR                                    21 Sep PH               21 Sep AB2                                          22-25 Sep INT                                             23 Sep FIN</t>
  </si>
  <si>
    <t>6 Dec FIN                   8 Dec PH</t>
  </si>
  <si>
    <t>21 Dec - 3 Jan</t>
  </si>
  <si>
    <t>8 Dec PH                  8 Dec FIN</t>
  </si>
  <si>
    <t xml:space="preserve">31 March PH                     </t>
  </si>
  <si>
    <t xml:space="preserve">31 Mar PH                        </t>
  </si>
  <si>
    <t>18 Feb W-AB1</t>
  </si>
  <si>
    <t>8 Sep PH                  8 Sep AB1</t>
  </si>
  <si>
    <t>8 Sep PH                 8 Sep AB1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</si>
</sst>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15" xfId="0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15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16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left" vertical="top" wrapText="1"/>
    </xf>
    <xf numFmtId="16" fontId="2" fillId="0" borderId="16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/>
    </xf>
    <xf numFmtId="0" fontId="2" fillId="34" borderId="0" xfId="0" applyFont="1" applyFill="1" applyAlignment="1">
      <alignment horizontal="left" vertical="top"/>
    </xf>
    <xf numFmtId="16" fontId="10" fillId="33" borderId="0" xfId="0" applyNumberFormat="1" applyFont="1" applyFill="1" applyBorder="1" applyAlignment="1">
      <alignment vertical="top" wrapText="1"/>
    </xf>
    <xf numFmtId="16" fontId="10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15" fontId="8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15" fontId="2" fillId="0" borderId="0" xfId="0" applyNumberFormat="1" applyFont="1" applyFill="1" applyAlignment="1">
      <alignment vertical="top"/>
    </xf>
    <xf numFmtId="16" fontId="2" fillId="0" borderId="0" xfId="0" applyNumberFormat="1" applyFont="1" applyFill="1" applyAlignment="1">
      <alignment horizontal="left" vertical="top"/>
    </xf>
    <xf numFmtId="17" fontId="2" fillId="0" borderId="0" xfId="0" applyNumberFormat="1" applyFont="1" applyFill="1" applyAlignment="1">
      <alignment vertical="top"/>
    </xf>
    <xf numFmtId="0" fontId="2" fillId="35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view="pageBreakPreview" zoomScale="90" zoomScaleSheetLayoutView="90" zoomScalePageLayoutView="0" workbookViewId="0" topLeftCell="A52">
      <selection activeCell="N55" sqref="N55"/>
    </sheetView>
  </sheetViews>
  <sheetFormatPr defaultColWidth="9.140625" defaultRowHeight="12.75"/>
  <cols>
    <col min="1" max="1" width="9.140625" style="8" customWidth="1"/>
    <col min="2" max="2" width="10.7109375" style="8" bestFit="1" customWidth="1"/>
    <col min="3" max="3" width="12.421875" style="8" customWidth="1"/>
    <col min="4" max="4" width="1.8515625" style="8" customWidth="1"/>
    <col min="5" max="5" width="14.140625" style="7" customWidth="1"/>
    <col min="6" max="6" width="6.7109375" style="7" customWidth="1"/>
    <col min="7" max="7" width="17.28125" style="7" customWidth="1"/>
    <col min="8" max="8" width="1.7109375" style="7" customWidth="1"/>
    <col min="9" max="9" width="1.7109375" style="8" customWidth="1"/>
    <col min="10" max="10" width="14.140625" style="7" customWidth="1"/>
    <col min="11" max="11" width="6.7109375" style="7" customWidth="1"/>
    <col min="12" max="12" width="15.8515625" style="7" customWidth="1"/>
    <col min="13" max="13" width="1.7109375" style="7" customWidth="1"/>
    <col min="14" max="16384" width="9.140625" style="8" customWidth="1"/>
  </cols>
  <sheetData>
    <row r="1" spans="2:13" s="30" customFormat="1" ht="20.25">
      <c r="B1" s="30" t="s">
        <v>86</v>
      </c>
      <c r="E1" s="31"/>
      <c r="F1" s="31"/>
      <c r="G1" s="31"/>
      <c r="H1" s="31"/>
      <c r="J1" s="31"/>
      <c r="K1" s="31"/>
      <c r="L1" s="31"/>
      <c r="M1" s="31"/>
    </row>
    <row r="2" spans="2:10" ht="21" customHeight="1" thickBot="1">
      <c r="B2" s="32" t="s">
        <v>16</v>
      </c>
      <c r="C2" s="32">
        <v>1</v>
      </c>
      <c r="E2" s="33"/>
      <c r="J2" s="34" t="s">
        <v>121</v>
      </c>
    </row>
    <row r="3" spans="2:13" ht="15.75" thickBot="1">
      <c r="B3" s="3" t="s">
        <v>0</v>
      </c>
      <c r="C3" s="4" t="s">
        <v>1</v>
      </c>
      <c r="D3" s="15"/>
      <c r="E3" s="35" t="s">
        <v>87</v>
      </c>
      <c r="F3" s="36"/>
      <c r="G3" s="37"/>
      <c r="H3" s="38"/>
      <c r="I3" s="39"/>
      <c r="J3" s="35" t="s">
        <v>88</v>
      </c>
      <c r="K3" s="36"/>
      <c r="L3" s="37"/>
      <c r="M3" s="38"/>
    </row>
    <row r="4" spans="1:13" ht="21" customHeight="1" thickBot="1">
      <c r="A4" s="51">
        <v>42217</v>
      </c>
      <c r="B4" s="5">
        <v>45</v>
      </c>
      <c r="C4" s="20">
        <v>42226</v>
      </c>
      <c r="D4" s="16"/>
      <c r="E4" s="40"/>
      <c r="F4" s="40"/>
      <c r="G4" s="7" t="s">
        <v>122</v>
      </c>
      <c r="H4" s="41"/>
      <c r="I4" s="42"/>
      <c r="J4" s="40"/>
      <c r="K4" s="40"/>
      <c r="L4" s="7" t="s">
        <v>122</v>
      </c>
      <c r="M4" s="41"/>
    </row>
    <row r="5" spans="2:13" ht="15" thickBot="1">
      <c r="B5" s="5">
        <f aca="true" t="shared" si="0" ref="B5:B10">B4+1</f>
        <v>46</v>
      </c>
      <c r="C5" s="20">
        <f>C4+7</f>
        <v>42233</v>
      </c>
      <c r="D5" s="17"/>
      <c r="H5" s="38"/>
      <c r="I5" s="39"/>
      <c r="M5" s="38"/>
    </row>
    <row r="6" spans="2:13" ht="15" thickBot="1">
      <c r="B6" s="5">
        <f t="shared" si="0"/>
        <v>47</v>
      </c>
      <c r="C6" s="20">
        <f aca="true" t="shared" si="1" ref="C6:C69">C5+7</f>
        <v>42240</v>
      </c>
      <c r="D6" s="17"/>
      <c r="E6" s="23" t="s">
        <v>10</v>
      </c>
      <c r="F6" s="7" t="s">
        <v>7</v>
      </c>
      <c r="G6" s="7" t="s">
        <v>114</v>
      </c>
      <c r="H6" s="38"/>
      <c r="I6" s="39"/>
      <c r="J6" s="23" t="s">
        <v>10</v>
      </c>
      <c r="K6" s="7" t="s">
        <v>73</v>
      </c>
      <c r="L6" s="7" t="s">
        <v>114</v>
      </c>
      <c r="M6" s="38"/>
    </row>
    <row r="7" spans="2:13" ht="15" thickBot="1">
      <c r="B7" s="5">
        <f t="shared" si="0"/>
        <v>48</v>
      </c>
      <c r="C7" s="20">
        <f t="shared" si="1"/>
        <v>42247</v>
      </c>
      <c r="D7" s="17"/>
      <c r="E7" s="23" t="s">
        <v>10</v>
      </c>
      <c r="F7" s="7" t="s">
        <v>8</v>
      </c>
      <c r="G7" s="50"/>
      <c r="H7" s="38"/>
      <c r="I7" s="39"/>
      <c r="J7" s="23" t="s">
        <v>10</v>
      </c>
      <c r="K7" s="7" t="s">
        <v>74</v>
      </c>
      <c r="L7" s="7" t="s">
        <v>116</v>
      </c>
      <c r="M7" s="38"/>
    </row>
    <row r="8" spans="2:13" ht="89.25" customHeight="1" thickBot="1">
      <c r="B8" s="5">
        <f t="shared" si="0"/>
        <v>49</v>
      </c>
      <c r="C8" s="20">
        <f t="shared" si="1"/>
        <v>42254</v>
      </c>
      <c r="D8" s="18"/>
      <c r="E8" s="7" t="s">
        <v>5</v>
      </c>
      <c r="G8" s="12" t="s">
        <v>137</v>
      </c>
      <c r="H8" s="38"/>
      <c r="I8" s="39"/>
      <c r="J8" s="7" t="s">
        <v>5</v>
      </c>
      <c r="L8" s="12" t="s">
        <v>136</v>
      </c>
      <c r="M8" s="19"/>
    </row>
    <row r="9" spans="2:13" ht="29.25" customHeight="1" thickBot="1">
      <c r="B9" s="5">
        <f t="shared" si="0"/>
        <v>50</v>
      </c>
      <c r="C9" s="20">
        <f t="shared" si="1"/>
        <v>42261</v>
      </c>
      <c r="D9" s="17"/>
      <c r="E9" s="7" t="s">
        <v>5</v>
      </c>
      <c r="G9" s="2" t="s">
        <v>81</v>
      </c>
      <c r="H9" s="19"/>
      <c r="I9" s="39"/>
      <c r="J9" s="7" t="s">
        <v>5</v>
      </c>
      <c r="L9" s="2" t="s">
        <v>81</v>
      </c>
      <c r="M9" s="19"/>
    </row>
    <row r="10" spans="2:13" ht="91.5" customHeight="1" thickBot="1">
      <c r="B10" s="5">
        <f t="shared" si="0"/>
        <v>51</v>
      </c>
      <c r="C10" s="20">
        <f t="shared" si="1"/>
        <v>42268</v>
      </c>
      <c r="D10" s="17"/>
      <c r="E10" s="43"/>
      <c r="G10" s="2" t="s">
        <v>138</v>
      </c>
      <c r="H10" s="19"/>
      <c r="I10" s="39"/>
      <c r="J10" s="43"/>
      <c r="L10" s="2" t="s">
        <v>139</v>
      </c>
      <c r="M10" s="19"/>
    </row>
    <row r="11" spans="2:13" ht="29.25" thickBot="1">
      <c r="B11" s="5">
        <v>0</v>
      </c>
      <c r="C11" s="20">
        <f t="shared" si="1"/>
        <v>42275</v>
      </c>
      <c r="D11" s="17"/>
      <c r="E11" s="2" t="s">
        <v>12</v>
      </c>
      <c r="F11" s="7">
        <v>0</v>
      </c>
      <c r="G11" s="2" t="s">
        <v>134</v>
      </c>
      <c r="H11" s="19"/>
      <c r="I11" s="39"/>
      <c r="J11" s="2" t="s">
        <v>12</v>
      </c>
      <c r="K11" s="7">
        <v>0</v>
      </c>
      <c r="L11" s="2"/>
      <c r="M11" s="38"/>
    </row>
    <row r="12" spans="2:13" ht="15" thickBot="1">
      <c r="B12" s="5">
        <v>1</v>
      </c>
      <c r="C12" s="20">
        <f t="shared" si="1"/>
        <v>42282</v>
      </c>
      <c r="D12" s="18"/>
      <c r="E12" s="9" t="s">
        <v>9</v>
      </c>
      <c r="F12" s="10">
        <v>1</v>
      </c>
      <c r="G12" s="2"/>
      <c r="H12" s="38"/>
      <c r="I12" s="39"/>
      <c r="J12" s="9" t="s">
        <v>9</v>
      </c>
      <c r="K12" s="10">
        <v>1</v>
      </c>
      <c r="L12" s="44" t="s">
        <v>82</v>
      </c>
      <c r="M12" s="38"/>
    </row>
    <row r="13" spans="2:13" ht="15" thickBot="1">
      <c r="B13" s="5">
        <f>B12+1</f>
        <v>2</v>
      </c>
      <c r="C13" s="20">
        <f t="shared" si="1"/>
        <v>42289</v>
      </c>
      <c r="D13" s="17"/>
      <c r="E13" s="11" t="s">
        <v>9</v>
      </c>
      <c r="F13" s="13">
        <f>F12+1</f>
        <v>2</v>
      </c>
      <c r="H13" s="38"/>
      <c r="I13" s="39"/>
      <c r="J13" s="11" t="s">
        <v>9</v>
      </c>
      <c r="K13" s="13">
        <f>K12+1</f>
        <v>2</v>
      </c>
      <c r="M13" s="38"/>
    </row>
    <row r="14" spans="2:13" ht="15" thickBot="1">
      <c r="B14" s="5">
        <f aca="true" t="shared" si="2" ref="B14:B62">B13+1</f>
        <v>3</v>
      </c>
      <c r="C14" s="20">
        <f t="shared" si="1"/>
        <v>42296</v>
      </c>
      <c r="D14" s="17"/>
      <c r="E14" s="11" t="s">
        <v>9</v>
      </c>
      <c r="F14" s="13">
        <f aca="true" t="shared" si="3" ref="F14:F21">F13+1</f>
        <v>3</v>
      </c>
      <c r="H14" s="38"/>
      <c r="I14" s="39"/>
      <c r="J14" s="11" t="s">
        <v>9</v>
      </c>
      <c r="K14" s="13">
        <f aca="true" t="shared" si="4" ref="K14:K21">K13+1</f>
        <v>3</v>
      </c>
      <c r="M14" s="39"/>
    </row>
    <row r="15" spans="2:13" ht="15" thickBot="1">
      <c r="B15" s="5">
        <f t="shared" si="2"/>
        <v>4</v>
      </c>
      <c r="C15" s="20">
        <f t="shared" si="1"/>
        <v>42303</v>
      </c>
      <c r="D15" s="17"/>
      <c r="E15" s="11" t="s">
        <v>9</v>
      </c>
      <c r="F15" s="13">
        <f t="shared" si="3"/>
        <v>4</v>
      </c>
      <c r="G15" s="8" t="s">
        <v>67</v>
      </c>
      <c r="H15" s="39"/>
      <c r="I15" s="39"/>
      <c r="J15" s="11" t="s">
        <v>9</v>
      </c>
      <c r="K15" s="13">
        <f t="shared" si="4"/>
        <v>4</v>
      </c>
      <c r="L15" s="8"/>
      <c r="M15" s="39"/>
    </row>
    <row r="16" spans="2:13" ht="15" thickBot="1">
      <c r="B16" s="5">
        <f t="shared" si="2"/>
        <v>5</v>
      </c>
      <c r="C16" s="20">
        <f t="shared" si="1"/>
        <v>42310</v>
      </c>
      <c r="D16" s="17"/>
      <c r="E16" s="11" t="s">
        <v>9</v>
      </c>
      <c r="F16" s="13">
        <f t="shared" si="3"/>
        <v>5</v>
      </c>
      <c r="G16" s="8"/>
      <c r="H16" s="39"/>
      <c r="I16" s="39"/>
      <c r="J16" s="11" t="s">
        <v>9</v>
      </c>
      <c r="K16" s="13">
        <f t="shared" si="4"/>
        <v>5</v>
      </c>
      <c r="L16" s="8"/>
      <c r="M16" s="39"/>
    </row>
    <row r="17" spans="2:13" ht="15" thickBot="1">
      <c r="B17" s="5">
        <f t="shared" si="2"/>
        <v>6</v>
      </c>
      <c r="C17" s="20">
        <f t="shared" si="1"/>
        <v>42317</v>
      </c>
      <c r="D17" s="18"/>
      <c r="E17" s="11" t="s">
        <v>9</v>
      </c>
      <c r="F17" s="13">
        <f t="shared" si="3"/>
        <v>6</v>
      </c>
      <c r="G17" s="8"/>
      <c r="H17" s="39"/>
      <c r="I17" s="39"/>
      <c r="J17" s="11" t="s">
        <v>9</v>
      </c>
      <c r="K17" s="13">
        <f t="shared" si="4"/>
        <v>6</v>
      </c>
      <c r="L17" s="8"/>
      <c r="M17" s="38"/>
    </row>
    <row r="18" spans="2:13" ht="15" thickBot="1">
      <c r="B18" s="5">
        <f t="shared" si="2"/>
        <v>7</v>
      </c>
      <c r="C18" s="20">
        <f t="shared" si="1"/>
        <v>42324</v>
      </c>
      <c r="D18" s="17"/>
      <c r="E18" s="11" t="s">
        <v>9</v>
      </c>
      <c r="F18" s="13">
        <f t="shared" si="3"/>
        <v>7</v>
      </c>
      <c r="H18" s="38"/>
      <c r="I18" s="39"/>
      <c r="J18" s="11" t="s">
        <v>9</v>
      </c>
      <c r="K18" s="13">
        <f t="shared" si="4"/>
        <v>7</v>
      </c>
      <c r="M18" s="38"/>
    </row>
    <row r="19" spans="2:13" ht="29.25" thickBot="1">
      <c r="B19" s="5">
        <f t="shared" si="2"/>
        <v>8</v>
      </c>
      <c r="C19" s="20">
        <f t="shared" si="1"/>
        <v>42331</v>
      </c>
      <c r="D19" s="17"/>
      <c r="E19" s="11" t="s">
        <v>9</v>
      </c>
      <c r="F19" s="13">
        <f t="shared" si="3"/>
        <v>8</v>
      </c>
      <c r="H19" s="38"/>
      <c r="I19" s="39"/>
      <c r="J19" s="11" t="s">
        <v>9</v>
      </c>
      <c r="K19" s="13">
        <f t="shared" si="4"/>
        <v>8</v>
      </c>
      <c r="L19" s="2" t="s">
        <v>96</v>
      </c>
      <c r="M19" s="38"/>
    </row>
    <row r="20" spans="2:13" ht="15" thickBot="1">
      <c r="B20" s="5">
        <f t="shared" si="2"/>
        <v>9</v>
      </c>
      <c r="C20" s="20">
        <f t="shared" si="1"/>
        <v>42338</v>
      </c>
      <c r="D20" s="17"/>
      <c r="E20" s="11" t="s">
        <v>9</v>
      </c>
      <c r="F20" s="13">
        <f t="shared" si="3"/>
        <v>9</v>
      </c>
      <c r="G20" s="7" t="s">
        <v>11</v>
      </c>
      <c r="H20" s="38"/>
      <c r="I20" s="39"/>
      <c r="J20" s="11" t="s">
        <v>9</v>
      </c>
      <c r="K20" s="13">
        <f t="shared" si="4"/>
        <v>9</v>
      </c>
      <c r="L20" s="7" t="s">
        <v>115</v>
      </c>
      <c r="M20" s="38"/>
    </row>
    <row r="21" spans="2:13" ht="32.25" customHeight="1" thickBot="1">
      <c r="B21" s="5">
        <f t="shared" si="2"/>
        <v>10</v>
      </c>
      <c r="C21" s="20">
        <f t="shared" si="1"/>
        <v>42345</v>
      </c>
      <c r="D21" s="18"/>
      <c r="E21" s="11" t="s">
        <v>9</v>
      </c>
      <c r="F21" s="13">
        <f t="shared" si="3"/>
        <v>10</v>
      </c>
      <c r="G21" s="7" t="s">
        <v>123</v>
      </c>
      <c r="H21" s="38"/>
      <c r="I21" s="39"/>
      <c r="J21" s="11" t="s">
        <v>9</v>
      </c>
      <c r="K21" s="13">
        <f t="shared" si="4"/>
        <v>10</v>
      </c>
      <c r="L21" s="2" t="s">
        <v>144</v>
      </c>
      <c r="M21" s="38"/>
    </row>
    <row r="22" spans="2:13" ht="15" thickBot="1">
      <c r="B22" s="5">
        <f t="shared" si="2"/>
        <v>11</v>
      </c>
      <c r="C22" s="20">
        <f t="shared" si="1"/>
        <v>42352</v>
      </c>
      <c r="D22" s="17"/>
      <c r="E22" s="11" t="s">
        <v>9</v>
      </c>
      <c r="F22" s="13">
        <f>F21+1</f>
        <v>11</v>
      </c>
      <c r="H22" s="38"/>
      <c r="I22" s="39"/>
      <c r="J22" s="11" t="s">
        <v>9</v>
      </c>
      <c r="K22" s="13">
        <f>K21+1</f>
        <v>11</v>
      </c>
      <c r="M22" s="38"/>
    </row>
    <row r="23" spans="1:13" ht="15" thickBot="1">
      <c r="A23" s="51">
        <v>42339</v>
      </c>
      <c r="B23" s="5">
        <f t="shared" si="2"/>
        <v>12</v>
      </c>
      <c r="C23" s="20">
        <f t="shared" si="1"/>
        <v>42359</v>
      </c>
      <c r="D23" s="17"/>
      <c r="E23" s="1" t="s">
        <v>2</v>
      </c>
      <c r="F23" s="45"/>
      <c r="G23" s="52" t="s">
        <v>143</v>
      </c>
      <c r="H23" s="38"/>
      <c r="I23" s="39"/>
      <c r="J23" s="1" t="s">
        <v>2</v>
      </c>
      <c r="K23" s="45"/>
      <c r="L23" s="52" t="s">
        <v>143</v>
      </c>
      <c r="M23" s="38"/>
    </row>
    <row r="24" spans="2:13" ht="15" thickBot="1">
      <c r="B24" s="5">
        <f t="shared" si="2"/>
        <v>13</v>
      </c>
      <c r="C24" s="20">
        <f t="shared" si="1"/>
        <v>42366</v>
      </c>
      <c r="D24" s="17"/>
      <c r="E24" s="1" t="s">
        <v>2</v>
      </c>
      <c r="F24" s="45"/>
      <c r="G24" s="53" t="s">
        <v>35</v>
      </c>
      <c r="H24" s="38"/>
      <c r="I24" s="39"/>
      <c r="J24" s="1" t="s">
        <v>2</v>
      </c>
      <c r="K24" s="45"/>
      <c r="L24" s="53" t="s">
        <v>35</v>
      </c>
      <c r="M24" s="38"/>
    </row>
    <row r="25" spans="2:13" ht="15" thickBot="1">
      <c r="B25" s="5">
        <f t="shared" si="2"/>
        <v>14</v>
      </c>
      <c r="C25" s="20">
        <f t="shared" si="1"/>
        <v>42373</v>
      </c>
      <c r="D25" s="17"/>
      <c r="E25" s="1" t="s">
        <v>2</v>
      </c>
      <c r="F25" s="45"/>
      <c r="G25" s="53"/>
      <c r="H25" s="38"/>
      <c r="I25" s="39"/>
      <c r="J25" s="1" t="s">
        <v>2</v>
      </c>
      <c r="K25" s="45"/>
      <c r="L25" s="53"/>
      <c r="M25" s="38"/>
    </row>
    <row r="26" spans="2:13" ht="15" thickBot="1">
      <c r="B26" s="5">
        <f t="shared" si="2"/>
        <v>15</v>
      </c>
      <c r="C26" s="20">
        <f t="shared" si="1"/>
        <v>42380</v>
      </c>
      <c r="D26" s="16"/>
      <c r="E26" s="11" t="s">
        <v>9</v>
      </c>
      <c r="F26" s="13">
        <v>12</v>
      </c>
      <c r="G26" s="2" t="s">
        <v>89</v>
      </c>
      <c r="H26" s="38"/>
      <c r="I26" s="39"/>
      <c r="J26" s="11" t="s">
        <v>9</v>
      </c>
      <c r="K26" s="13">
        <v>12</v>
      </c>
      <c r="L26" s="2" t="s">
        <v>89</v>
      </c>
      <c r="M26" s="38"/>
    </row>
    <row r="27" spans="1:13" ht="15" thickBot="1">
      <c r="A27" s="51">
        <v>42370</v>
      </c>
      <c r="B27" s="5">
        <f t="shared" si="2"/>
        <v>16</v>
      </c>
      <c r="C27" s="20">
        <f t="shared" si="1"/>
        <v>42387</v>
      </c>
      <c r="D27" s="17"/>
      <c r="E27" s="11" t="s">
        <v>9</v>
      </c>
      <c r="F27" s="13">
        <f>F26+1</f>
        <v>13</v>
      </c>
      <c r="G27" s="23" t="s">
        <v>37</v>
      </c>
      <c r="H27" s="38"/>
      <c r="I27" s="39"/>
      <c r="J27" s="11" t="s">
        <v>9</v>
      </c>
      <c r="K27" s="13">
        <f aca="true" t="shared" si="5" ref="K27:K33">K26+1</f>
        <v>13</v>
      </c>
      <c r="L27" s="23" t="s">
        <v>37</v>
      </c>
      <c r="M27" s="38"/>
    </row>
    <row r="28" spans="2:13" ht="15" thickBot="1">
      <c r="B28" s="5">
        <f t="shared" si="2"/>
        <v>17</v>
      </c>
      <c r="C28" s="20">
        <f t="shared" si="1"/>
        <v>42394</v>
      </c>
      <c r="D28" s="17"/>
      <c r="E28" s="11" t="s">
        <v>9</v>
      </c>
      <c r="F28" s="13">
        <f aca="true" t="shared" si="6" ref="F28:F35">F27+1</f>
        <v>14</v>
      </c>
      <c r="H28" s="38"/>
      <c r="I28" s="39"/>
      <c r="J28" s="11" t="s">
        <v>9</v>
      </c>
      <c r="K28" s="13">
        <f t="shared" si="5"/>
        <v>14</v>
      </c>
      <c r="M28" s="38"/>
    </row>
    <row r="29" spans="2:13" ht="15" thickBot="1">
      <c r="B29" s="5">
        <f t="shared" si="2"/>
        <v>18</v>
      </c>
      <c r="C29" s="20">
        <f t="shared" si="1"/>
        <v>42401</v>
      </c>
      <c r="D29" s="17"/>
      <c r="E29" s="11" t="s">
        <v>9</v>
      </c>
      <c r="F29" s="13">
        <f t="shared" si="6"/>
        <v>15</v>
      </c>
      <c r="H29" s="38"/>
      <c r="I29" s="39"/>
      <c r="J29" s="11" t="s">
        <v>9</v>
      </c>
      <c r="K29" s="13">
        <f t="shared" si="5"/>
        <v>15</v>
      </c>
      <c r="M29" s="38"/>
    </row>
    <row r="30" spans="2:13" ht="15" thickBot="1">
      <c r="B30" s="5">
        <f t="shared" si="2"/>
        <v>19</v>
      </c>
      <c r="C30" s="20">
        <f t="shared" si="1"/>
        <v>42408</v>
      </c>
      <c r="D30" s="18"/>
      <c r="E30" s="11" t="s">
        <v>9</v>
      </c>
      <c r="F30" s="13">
        <f t="shared" si="6"/>
        <v>16</v>
      </c>
      <c r="G30" s="7" t="s">
        <v>124</v>
      </c>
      <c r="H30" s="38"/>
      <c r="I30" s="39"/>
      <c r="J30" s="11" t="s">
        <v>9</v>
      </c>
      <c r="K30" s="13">
        <f t="shared" si="5"/>
        <v>16</v>
      </c>
      <c r="L30" s="7" t="s">
        <v>124</v>
      </c>
      <c r="M30" s="39"/>
    </row>
    <row r="31" spans="2:13" ht="15" thickBot="1">
      <c r="B31" s="5">
        <f t="shared" si="2"/>
        <v>20</v>
      </c>
      <c r="C31" s="20">
        <f t="shared" si="1"/>
        <v>42415</v>
      </c>
      <c r="D31" s="17"/>
      <c r="E31" s="11" t="s">
        <v>9</v>
      </c>
      <c r="F31" s="13">
        <f t="shared" si="6"/>
        <v>17</v>
      </c>
      <c r="G31" s="12" t="s">
        <v>147</v>
      </c>
      <c r="H31" s="39"/>
      <c r="I31" s="39"/>
      <c r="J31" s="11" t="s">
        <v>9</v>
      </c>
      <c r="K31" s="13">
        <f t="shared" si="5"/>
        <v>17</v>
      </c>
      <c r="L31" s="12" t="s">
        <v>147</v>
      </c>
      <c r="M31" s="38"/>
    </row>
    <row r="32" spans="2:13" ht="43.5" thickBot="1">
      <c r="B32" s="5">
        <f t="shared" si="2"/>
        <v>21</v>
      </c>
      <c r="C32" s="20">
        <f t="shared" si="1"/>
        <v>42422</v>
      </c>
      <c r="D32" s="17"/>
      <c r="E32" s="11" t="s">
        <v>9</v>
      </c>
      <c r="F32" s="13">
        <f t="shared" si="6"/>
        <v>18</v>
      </c>
      <c r="G32" s="2" t="s">
        <v>90</v>
      </c>
      <c r="H32" s="38"/>
      <c r="I32" s="39"/>
      <c r="J32" s="11" t="s">
        <v>9</v>
      </c>
      <c r="K32" s="13">
        <f t="shared" si="5"/>
        <v>18</v>
      </c>
      <c r="L32" s="2" t="s">
        <v>97</v>
      </c>
      <c r="M32" s="38"/>
    </row>
    <row r="33" spans="2:13" ht="29.25" thickBot="1">
      <c r="B33" s="5">
        <f t="shared" si="2"/>
        <v>22</v>
      </c>
      <c r="C33" s="20">
        <f t="shared" si="1"/>
        <v>42429</v>
      </c>
      <c r="D33" s="17"/>
      <c r="E33" s="11" t="s">
        <v>9</v>
      </c>
      <c r="F33" s="13">
        <f t="shared" si="6"/>
        <v>19</v>
      </c>
      <c r="G33" s="2" t="s">
        <v>91</v>
      </c>
      <c r="H33" s="38"/>
      <c r="I33" s="39"/>
      <c r="J33" s="11" t="s">
        <v>9</v>
      </c>
      <c r="K33" s="13">
        <f t="shared" si="5"/>
        <v>19</v>
      </c>
      <c r="L33" s="2" t="s">
        <v>98</v>
      </c>
      <c r="M33" s="38"/>
    </row>
    <row r="34" spans="2:13" ht="15" thickBot="1">
      <c r="B34" s="5">
        <f t="shared" si="2"/>
        <v>23</v>
      </c>
      <c r="C34" s="20">
        <f t="shared" si="1"/>
        <v>42436</v>
      </c>
      <c r="D34" s="18"/>
      <c r="E34" s="11" t="s">
        <v>9</v>
      </c>
      <c r="F34" s="13">
        <f t="shared" si="6"/>
        <v>20</v>
      </c>
      <c r="G34" s="7" t="s">
        <v>92</v>
      </c>
      <c r="H34" s="38"/>
      <c r="I34" s="39"/>
      <c r="J34" s="11" t="s">
        <v>9</v>
      </c>
      <c r="K34" s="13">
        <f>K33+1</f>
        <v>20</v>
      </c>
      <c r="L34" s="7" t="s">
        <v>92</v>
      </c>
      <c r="M34" s="38"/>
    </row>
    <row r="35" spans="2:13" ht="15" thickBot="1">
      <c r="B35" s="5">
        <f t="shared" si="2"/>
        <v>24</v>
      </c>
      <c r="C35" s="20">
        <f t="shared" si="1"/>
        <v>42443</v>
      </c>
      <c r="D35" s="17"/>
      <c r="E35" s="11" t="s">
        <v>9</v>
      </c>
      <c r="F35" s="13">
        <f t="shared" si="6"/>
        <v>21</v>
      </c>
      <c r="G35" s="7" t="s">
        <v>125</v>
      </c>
      <c r="H35" s="38"/>
      <c r="I35" s="38"/>
      <c r="J35" s="11" t="s">
        <v>9</v>
      </c>
      <c r="K35" s="13">
        <f>K34+1</f>
        <v>21</v>
      </c>
      <c r="L35" s="7" t="s">
        <v>125</v>
      </c>
      <c r="M35" s="38"/>
    </row>
    <row r="36" spans="2:13" ht="15" customHeight="1" thickBot="1">
      <c r="B36" s="5">
        <f t="shared" si="2"/>
        <v>25</v>
      </c>
      <c r="C36" s="20">
        <f t="shared" si="1"/>
        <v>42450</v>
      </c>
      <c r="D36" s="17"/>
      <c r="E36" s="11" t="s">
        <v>9</v>
      </c>
      <c r="F36" s="13">
        <v>22</v>
      </c>
      <c r="G36" s="7" t="s">
        <v>133</v>
      </c>
      <c r="H36" s="38"/>
      <c r="I36" s="39"/>
      <c r="J36" s="11" t="s">
        <v>9</v>
      </c>
      <c r="K36" s="13">
        <v>22</v>
      </c>
      <c r="L36" s="7" t="s">
        <v>133</v>
      </c>
      <c r="M36" s="38"/>
    </row>
    <row r="37" spans="2:13" ht="42.75" customHeight="1" thickBot="1">
      <c r="B37" s="5">
        <f t="shared" si="2"/>
        <v>26</v>
      </c>
      <c r="C37" s="20">
        <f t="shared" si="1"/>
        <v>42457</v>
      </c>
      <c r="D37" s="17"/>
      <c r="E37" s="1" t="s">
        <v>3</v>
      </c>
      <c r="F37" s="45"/>
      <c r="G37" s="12" t="s">
        <v>145</v>
      </c>
      <c r="H37" s="38"/>
      <c r="I37" s="39"/>
      <c r="J37" s="1" t="s">
        <v>3</v>
      </c>
      <c r="K37" s="45"/>
      <c r="L37" s="2" t="s">
        <v>146</v>
      </c>
      <c r="M37" s="38"/>
    </row>
    <row r="38" spans="2:13" ht="15" thickBot="1">
      <c r="B38" s="5">
        <f t="shared" si="2"/>
        <v>27</v>
      </c>
      <c r="C38" s="20">
        <f t="shared" si="1"/>
        <v>42464</v>
      </c>
      <c r="D38" s="17"/>
      <c r="E38" s="1" t="s">
        <v>3</v>
      </c>
      <c r="F38" s="45"/>
      <c r="H38" s="38"/>
      <c r="I38" s="39"/>
      <c r="J38" s="1" t="s">
        <v>3</v>
      </c>
      <c r="K38" s="45"/>
      <c r="M38" s="38"/>
    </row>
    <row r="39" spans="2:13" ht="15" customHeight="1" thickBot="1">
      <c r="B39" s="5">
        <f t="shared" si="2"/>
        <v>28</v>
      </c>
      <c r="C39" s="20">
        <f t="shared" si="1"/>
        <v>42471</v>
      </c>
      <c r="D39" s="18"/>
      <c r="E39" s="11" t="s">
        <v>9</v>
      </c>
      <c r="F39" s="13">
        <v>23</v>
      </c>
      <c r="H39" s="38"/>
      <c r="I39" s="39"/>
      <c r="J39" s="11" t="s">
        <v>9</v>
      </c>
      <c r="K39" s="13">
        <v>23</v>
      </c>
      <c r="M39" s="38"/>
    </row>
    <row r="40" spans="2:13" ht="15" thickBot="1">
      <c r="B40" s="5">
        <f t="shared" si="2"/>
        <v>29</v>
      </c>
      <c r="C40" s="20">
        <f t="shared" si="1"/>
        <v>42478</v>
      </c>
      <c r="D40" s="17"/>
      <c r="E40" s="46" t="s">
        <v>9</v>
      </c>
      <c r="F40" s="47">
        <v>24</v>
      </c>
      <c r="H40" s="38"/>
      <c r="I40" s="39"/>
      <c r="J40" s="46" t="s">
        <v>9</v>
      </c>
      <c r="K40" s="47">
        <v>24</v>
      </c>
      <c r="M40" s="38"/>
    </row>
    <row r="41" spans="2:13" ht="15" thickBot="1">
      <c r="B41" s="5">
        <f t="shared" si="2"/>
        <v>30</v>
      </c>
      <c r="C41" s="20">
        <f t="shared" si="1"/>
        <v>42485</v>
      </c>
      <c r="D41" s="17"/>
      <c r="E41" s="23" t="s">
        <v>4</v>
      </c>
      <c r="G41" s="7" t="s">
        <v>126</v>
      </c>
      <c r="H41" s="38"/>
      <c r="I41" s="39"/>
      <c r="J41" s="23" t="s">
        <v>4</v>
      </c>
      <c r="L41" s="7" t="s">
        <v>126</v>
      </c>
      <c r="M41" s="38"/>
    </row>
    <row r="42" spans="1:13" ht="15" customHeight="1" thickBot="1">
      <c r="A42" s="51">
        <v>42491</v>
      </c>
      <c r="B42" s="5">
        <f t="shared" si="2"/>
        <v>31</v>
      </c>
      <c r="C42" s="20">
        <f t="shared" si="1"/>
        <v>42492</v>
      </c>
      <c r="D42" s="17"/>
      <c r="E42" s="23" t="s">
        <v>4</v>
      </c>
      <c r="G42" s="2"/>
      <c r="H42" s="38"/>
      <c r="I42" s="39"/>
      <c r="J42" s="23" t="s">
        <v>4</v>
      </c>
      <c r="L42" s="2"/>
      <c r="M42" s="38"/>
    </row>
    <row r="43" spans="2:13" ht="15" thickBot="1">
      <c r="B43" s="5">
        <f t="shared" si="2"/>
        <v>32</v>
      </c>
      <c r="C43" s="20">
        <f t="shared" si="1"/>
        <v>42499</v>
      </c>
      <c r="D43" s="18"/>
      <c r="E43" s="23" t="s">
        <v>4</v>
      </c>
      <c r="G43" s="7" t="s">
        <v>14</v>
      </c>
      <c r="H43" s="38"/>
      <c r="I43" s="39"/>
      <c r="J43" s="23" t="s">
        <v>4</v>
      </c>
      <c r="L43" s="7" t="s">
        <v>14</v>
      </c>
      <c r="M43" s="38"/>
    </row>
    <row r="44" spans="2:13" ht="15" thickBot="1">
      <c r="B44" s="5">
        <f t="shared" si="2"/>
        <v>33</v>
      </c>
      <c r="C44" s="20">
        <f t="shared" si="1"/>
        <v>42506</v>
      </c>
      <c r="D44" s="17"/>
      <c r="E44" s="23" t="s">
        <v>13</v>
      </c>
      <c r="H44" s="38"/>
      <c r="I44" s="39"/>
      <c r="J44" s="23" t="s">
        <v>13</v>
      </c>
      <c r="M44" s="38"/>
    </row>
    <row r="45" spans="2:13" ht="15" thickBot="1">
      <c r="B45" s="5">
        <f t="shared" si="2"/>
        <v>34</v>
      </c>
      <c r="C45" s="20">
        <f t="shared" si="1"/>
        <v>42513</v>
      </c>
      <c r="D45" s="17"/>
      <c r="E45" s="7" t="s">
        <v>5</v>
      </c>
      <c r="H45" s="38"/>
      <c r="I45" s="39"/>
      <c r="J45" s="7" t="s">
        <v>5</v>
      </c>
      <c r="M45" s="38"/>
    </row>
    <row r="46" spans="2:13" ht="15" thickBot="1">
      <c r="B46" s="5">
        <f t="shared" si="2"/>
        <v>35</v>
      </c>
      <c r="C46" s="20">
        <f t="shared" si="1"/>
        <v>42520</v>
      </c>
      <c r="D46" s="17"/>
      <c r="E46" s="7" t="s">
        <v>5</v>
      </c>
      <c r="H46" s="38"/>
      <c r="I46" s="39"/>
      <c r="J46" s="7" t="s">
        <v>5</v>
      </c>
      <c r="M46" s="38"/>
    </row>
    <row r="47" spans="2:13" ht="15" thickBot="1">
      <c r="B47" s="5">
        <f>B46+1</f>
        <v>36</v>
      </c>
      <c r="C47" s="20">
        <f t="shared" si="1"/>
        <v>42527</v>
      </c>
      <c r="D47" s="18"/>
      <c r="E47" s="7" t="s">
        <v>5</v>
      </c>
      <c r="G47" s="7" t="s">
        <v>127</v>
      </c>
      <c r="H47" s="38"/>
      <c r="I47" s="39"/>
      <c r="J47" s="7" t="s">
        <v>5</v>
      </c>
      <c r="L47" s="7" t="s">
        <v>127</v>
      </c>
      <c r="M47" s="38"/>
    </row>
    <row r="48" spans="2:13" ht="15" thickBot="1">
      <c r="B48" s="5">
        <f>B47+1</f>
        <v>37</v>
      </c>
      <c r="C48" s="20">
        <f t="shared" si="1"/>
        <v>42534</v>
      </c>
      <c r="D48" s="17"/>
      <c r="E48" s="7" t="s">
        <v>6</v>
      </c>
      <c r="G48" s="7" t="s">
        <v>93</v>
      </c>
      <c r="H48" s="38"/>
      <c r="I48" s="39"/>
      <c r="J48" s="7" t="s">
        <v>6</v>
      </c>
      <c r="L48" s="7" t="s">
        <v>93</v>
      </c>
      <c r="M48" s="19"/>
    </row>
    <row r="49" spans="2:13" ht="29.25" thickBot="1">
      <c r="B49" s="5">
        <f>B48+1</f>
        <v>38</v>
      </c>
      <c r="C49" s="20">
        <f t="shared" si="1"/>
        <v>42541</v>
      </c>
      <c r="D49" s="17"/>
      <c r="E49" s="7" t="s">
        <v>6</v>
      </c>
      <c r="G49" s="2" t="s">
        <v>94</v>
      </c>
      <c r="H49" s="19"/>
      <c r="I49" s="39"/>
      <c r="J49" s="7" t="s">
        <v>6</v>
      </c>
      <c r="L49" s="2" t="s">
        <v>94</v>
      </c>
      <c r="M49" s="19"/>
    </row>
    <row r="50" spans="2:13" ht="63.75" customHeight="1" thickBot="1">
      <c r="B50" s="5">
        <f>B49+1</f>
        <v>39</v>
      </c>
      <c r="C50" s="20">
        <f t="shared" si="1"/>
        <v>42548</v>
      </c>
      <c r="D50" s="17"/>
      <c r="E50" s="7" t="s">
        <v>6</v>
      </c>
      <c r="G50" s="2" t="s">
        <v>140</v>
      </c>
      <c r="H50" s="19"/>
      <c r="I50" s="39"/>
      <c r="J50" s="7" t="s">
        <v>6</v>
      </c>
      <c r="L50" s="2" t="s">
        <v>128</v>
      </c>
      <c r="M50" s="39"/>
    </row>
    <row r="51" spans="2:13" ht="15" thickBot="1">
      <c r="B51" s="5">
        <f>B50+1</f>
        <v>40</v>
      </c>
      <c r="C51" s="20">
        <f t="shared" si="1"/>
        <v>42555</v>
      </c>
      <c r="D51" s="17"/>
      <c r="H51" s="39"/>
      <c r="I51" s="39"/>
      <c r="M51" s="38"/>
    </row>
    <row r="52" spans="2:13" ht="15" thickBot="1">
      <c r="B52" s="5">
        <f t="shared" si="2"/>
        <v>41</v>
      </c>
      <c r="C52" s="20">
        <f t="shared" si="1"/>
        <v>42562</v>
      </c>
      <c r="D52" s="18"/>
      <c r="E52" s="7" t="s">
        <v>135</v>
      </c>
      <c r="H52" s="38"/>
      <c r="I52" s="39"/>
      <c r="J52" s="7" t="s">
        <v>135</v>
      </c>
      <c r="M52" s="38"/>
    </row>
    <row r="53" spans="2:13" ht="29.25" thickBot="1">
      <c r="B53" s="5">
        <f t="shared" si="2"/>
        <v>42</v>
      </c>
      <c r="C53" s="20">
        <f t="shared" si="1"/>
        <v>42569</v>
      </c>
      <c r="D53" s="18"/>
      <c r="E53" s="44" t="s">
        <v>80</v>
      </c>
      <c r="H53" s="38"/>
      <c r="I53" s="38"/>
      <c r="J53" s="44" t="s">
        <v>80</v>
      </c>
      <c r="M53" s="38"/>
    </row>
    <row r="54" spans="2:13" ht="15" thickBot="1">
      <c r="B54" s="5">
        <f t="shared" si="2"/>
        <v>43</v>
      </c>
      <c r="C54" s="20">
        <f t="shared" si="1"/>
        <v>42576</v>
      </c>
      <c r="D54" s="18"/>
      <c r="H54" s="38"/>
      <c r="I54" s="39"/>
      <c r="M54" s="38"/>
    </row>
    <row r="55" spans="2:13" ht="15" thickBot="1">
      <c r="B55" s="5">
        <f>B54+1</f>
        <v>44</v>
      </c>
      <c r="C55" s="20">
        <f t="shared" si="1"/>
        <v>42583</v>
      </c>
      <c r="D55" s="18"/>
      <c r="H55" s="38"/>
      <c r="I55" s="38"/>
      <c r="M55" s="38"/>
    </row>
    <row r="56" spans="2:13" ht="15" thickBot="1">
      <c r="B56" s="5">
        <f>B55+1</f>
        <v>45</v>
      </c>
      <c r="C56" s="20">
        <f t="shared" si="1"/>
        <v>42590</v>
      </c>
      <c r="D56" s="18"/>
      <c r="H56" s="38"/>
      <c r="I56" s="19"/>
      <c r="L56" s="8"/>
      <c r="M56" s="39"/>
    </row>
    <row r="57" spans="2:13" ht="15" thickBot="1">
      <c r="B57" s="5">
        <f>B56+1</f>
        <v>46</v>
      </c>
      <c r="C57" s="20">
        <f t="shared" si="1"/>
        <v>42597</v>
      </c>
      <c r="D57" s="18"/>
      <c r="G57" s="8" t="s">
        <v>122</v>
      </c>
      <c r="H57" s="39"/>
      <c r="I57" s="39"/>
      <c r="L57" s="8" t="s">
        <v>122</v>
      </c>
      <c r="M57" s="39"/>
    </row>
    <row r="58" spans="2:13" ht="29.25" thickBot="1">
      <c r="B58" s="5">
        <f t="shared" si="2"/>
        <v>47</v>
      </c>
      <c r="C58" s="20">
        <f t="shared" si="1"/>
        <v>42604</v>
      </c>
      <c r="D58" s="24"/>
      <c r="E58" s="23" t="s">
        <v>10</v>
      </c>
      <c r="G58" s="12" t="s">
        <v>118</v>
      </c>
      <c r="H58" s="39"/>
      <c r="I58" s="39"/>
      <c r="J58" s="23" t="s">
        <v>10</v>
      </c>
      <c r="L58" s="12" t="s">
        <v>118</v>
      </c>
      <c r="M58" s="39"/>
    </row>
    <row r="59" spans="2:13" ht="16.5" customHeight="1" thickBot="1">
      <c r="B59" s="5">
        <f t="shared" si="2"/>
        <v>48</v>
      </c>
      <c r="C59" s="20">
        <f t="shared" si="1"/>
        <v>42611</v>
      </c>
      <c r="D59" s="24"/>
      <c r="E59" s="23" t="s">
        <v>85</v>
      </c>
      <c r="G59" s="12" t="s">
        <v>117</v>
      </c>
      <c r="H59" s="39"/>
      <c r="I59" s="39"/>
      <c r="J59" s="23" t="s">
        <v>85</v>
      </c>
      <c r="L59" s="12" t="s">
        <v>117</v>
      </c>
      <c r="M59" s="39"/>
    </row>
    <row r="60" spans="1:13" ht="29.25" thickBot="1">
      <c r="A60" s="51">
        <v>42614</v>
      </c>
      <c r="B60" s="5">
        <f t="shared" si="2"/>
        <v>49</v>
      </c>
      <c r="C60" s="20">
        <f t="shared" si="1"/>
        <v>42618</v>
      </c>
      <c r="D60" s="24"/>
      <c r="E60" s="7" t="s">
        <v>5</v>
      </c>
      <c r="G60" s="12" t="s">
        <v>148</v>
      </c>
      <c r="H60" s="39"/>
      <c r="I60" s="39"/>
      <c r="J60" s="7" t="s">
        <v>5</v>
      </c>
      <c r="L60" s="12" t="s">
        <v>149</v>
      </c>
      <c r="M60" s="38"/>
    </row>
    <row r="61" spans="2:13" ht="29.25" thickBot="1">
      <c r="B61" s="5">
        <f t="shared" si="2"/>
        <v>50</v>
      </c>
      <c r="C61" s="20">
        <f t="shared" si="1"/>
        <v>42625</v>
      </c>
      <c r="D61" s="24"/>
      <c r="E61" s="7" t="s">
        <v>6</v>
      </c>
      <c r="G61" s="2" t="s">
        <v>95</v>
      </c>
      <c r="H61" s="38"/>
      <c r="I61" s="39"/>
      <c r="J61" s="7" t="s">
        <v>6</v>
      </c>
      <c r="L61" s="2" t="s">
        <v>95</v>
      </c>
      <c r="M61" s="38"/>
    </row>
    <row r="62" spans="2:13" ht="99" customHeight="1" thickBot="1">
      <c r="B62" s="5">
        <f t="shared" si="2"/>
        <v>51</v>
      </c>
      <c r="C62" s="20">
        <f t="shared" si="1"/>
        <v>42632</v>
      </c>
      <c r="D62" s="24"/>
      <c r="E62" s="7" t="s">
        <v>6</v>
      </c>
      <c r="G62" s="2" t="s">
        <v>141</v>
      </c>
      <c r="H62" s="38"/>
      <c r="I62" s="39"/>
      <c r="J62" s="7" t="s">
        <v>6</v>
      </c>
      <c r="L62" s="2" t="s">
        <v>129</v>
      </c>
      <c r="M62" s="2"/>
    </row>
    <row r="63" spans="2:13" ht="45" customHeight="1" thickBot="1">
      <c r="B63" s="5">
        <v>0</v>
      </c>
      <c r="C63" s="20">
        <f t="shared" si="1"/>
        <v>42639</v>
      </c>
      <c r="D63" s="25"/>
      <c r="E63" s="7" t="s">
        <v>70</v>
      </c>
      <c r="G63" s="2"/>
      <c r="H63" s="2"/>
      <c r="J63" s="7" t="s">
        <v>70</v>
      </c>
      <c r="L63" s="2"/>
      <c r="M63" s="2"/>
    </row>
    <row r="64" spans="2:12" ht="15" thickBot="1">
      <c r="B64" s="5">
        <v>1</v>
      </c>
      <c r="C64" s="20">
        <f t="shared" si="1"/>
        <v>42646</v>
      </c>
      <c r="D64" s="6"/>
      <c r="E64" s="9" t="s">
        <v>9</v>
      </c>
      <c r="F64" s="10">
        <v>1</v>
      </c>
      <c r="G64" s="2" t="s">
        <v>71</v>
      </c>
      <c r="H64" s="2"/>
      <c r="J64" s="9" t="s">
        <v>9</v>
      </c>
      <c r="K64" s="10">
        <v>1</v>
      </c>
      <c r="L64" s="44" t="s">
        <v>99</v>
      </c>
    </row>
    <row r="65" spans="2:11" ht="15" thickBot="1">
      <c r="B65" s="5">
        <v>2</v>
      </c>
      <c r="C65" s="20">
        <f t="shared" si="1"/>
        <v>42653</v>
      </c>
      <c r="D65" s="6"/>
      <c r="E65" s="11" t="s">
        <v>9</v>
      </c>
      <c r="F65" s="13">
        <v>2</v>
      </c>
      <c r="G65" s="2" t="s">
        <v>71</v>
      </c>
      <c r="J65" s="11" t="s">
        <v>9</v>
      </c>
      <c r="K65" s="13">
        <v>2</v>
      </c>
    </row>
    <row r="66" spans="2:11" ht="15" thickBot="1">
      <c r="B66" s="5">
        <v>3</v>
      </c>
      <c r="C66" s="20">
        <f t="shared" si="1"/>
        <v>42660</v>
      </c>
      <c r="D66" s="6"/>
      <c r="E66" s="11" t="s">
        <v>9</v>
      </c>
      <c r="F66" s="13">
        <v>3</v>
      </c>
      <c r="G66" s="2" t="s">
        <v>71</v>
      </c>
      <c r="J66" s="11" t="s">
        <v>9</v>
      </c>
      <c r="K66" s="13">
        <v>3</v>
      </c>
    </row>
    <row r="67" spans="2:11" ht="15" thickBot="1">
      <c r="B67" s="14">
        <v>4</v>
      </c>
      <c r="C67" s="20">
        <f t="shared" si="1"/>
        <v>42667</v>
      </c>
      <c r="D67" s="6"/>
      <c r="E67" s="11" t="s">
        <v>9</v>
      </c>
      <c r="F67" s="13">
        <v>4</v>
      </c>
      <c r="G67" s="2" t="s">
        <v>71</v>
      </c>
      <c r="J67" s="11" t="s">
        <v>9</v>
      </c>
      <c r="K67" s="13">
        <v>4</v>
      </c>
    </row>
    <row r="68" spans="1:11" ht="15" thickBot="1">
      <c r="A68" s="51">
        <v>42644</v>
      </c>
      <c r="B68" s="14">
        <v>5</v>
      </c>
      <c r="C68" s="20">
        <f t="shared" si="1"/>
        <v>42674</v>
      </c>
      <c r="D68" s="6"/>
      <c r="E68" s="11" t="s">
        <v>9</v>
      </c>
      <c r="F68" s="13">
        <v>5</v>
      </c>
      <c r="G68" s="2" t="s">
        <v>71</v>
      </c>
      <c r="J68" s="11" t="s">
        <v>9</v>
      </c>
      <c r="K68" s="13">
        <v>5</v>
      </c>
    </row>
    <row r="69" spans="2:11" ht="15" thickBot="1">
      <c r="B69" s="14">
        <v>6</v>
      </c>
      <c r="C69" s="20">
        <f t="shared" si="1"/>
        <v>42681</v>
      </c>
      <c r="D69" s="6"/>
      <c r="E69" s="11" t="s">
        <v>9</v>
      </c>
      <c r="F69" s="13">
        <v>6</v>
      </c>
      <c r="G69" s="2" t="s">
        <v>71</v>
      </c>
      <c r="J69" s="11" t="s">
        <v>9</v>
      </c>
      <c r="K69" s="13">
        <v>6</v>
      </c>
    </row>
    <row r="70" spans="2:11" ht="15" thickBot="1">
      <c r="B70" s="14">
        <v>7</v>
      </c>
      <c r="C70" s="20">
        <f aca="true" t="shared" si="7" ref="C70:C77">C69+7</f>
        <v>42688</v>
      </c>
      <c r="D70" s="6"/>
      <c r="E70" s="11" t="s">
        <v>9</v>
      </c>
      <c r="F70" s="13">
        <v>7</v>
      </c>
      <c r="G70" s="2" t="s">
        <v>71</v>
      </c>
      <c r="J70" s="11" t="s">
        <v>9</v>
      </c>
      <c r="K70" s="13">
        <v>7</v>
      </c>
    </row>
    <row r="71" spans="2:12" ht="29.25" thickBot="1">
      <c r="B71" s="14">
        <v>8</v>
      </c>
      <c r="C71" s="20">
        <f t="shared" si="7"/>
        <v>42695</v>
      </c>
      <c r="D71" s="6"/>
      <c r="E71" s="11" t="s">
        <v>9</v>
      </c>
      <c r="F71" s="13">
        <v>8</v>
      </c>
      <c r="G71" s="2" t="s">
        <v>71</v>
      </c>
      <c r="J71" s="11" t="s">
        <v>9</v>
      </c>
      <c r="K71" s="13">
        <v>8</v>
      </c>
      <c r="L71" s="2" t="s">
        <v>100</v>
      </c>
    </row>
    <row r="72" spans="2:12" ht="15" thickBot="1">
      <c r="B72" s="5">
        <f aca="true" t="shared" si="8" ref="B72:B77">B71+1</f>
        <v>9</v>
      </c>
      <c r="C72" s="20">
        <f t="shared" si="7"/>
        <v>42702</v>
      </c>
      <c r="D72" s="6"/>
      <c r="E72" s="11" t="s">
        <v>9</v>
      </c>
      <c r="F72" s="13">
        <v>9</v>
      </c>
      <c r="G72" s="2" t="s">
        <v>71</v>
      </c>
      <c r="J72" s="11" t="s">
        <v>9</v>
      </c>
      <c r="K72" s="13">
        <v>9</v>
      </c>
      <c r="L72" s="12" t="s">
        <v>101</v>
      </c>
    </row>
    <row r="73" spans="2:12" ht="29.25" thickBot="1">
      <c r="B73" s="5">
        <f t="shared" si="8"/>
        <v>10</v>
      </c>
      <c r="C73" s="20">
        <f>C72+7</f>
        <v>42709</v>
      </c>
      <c r="D73" s="6"/>
      <c r="E73" s="11" t="s">
        <v>9</v>
      </c>
      <c r="F73" s="13">
        <v>10</v>
      </c>
      <c r="G73" s="2" t="s">
        <v>123</v>
      </c>
      <c r="J73" s="11" t="s">
        <v>9</v>
      </c>
      <c r="K73" s="13">
        <v>10</v>
      </c>
      <c r="L73" s="12" t="s">
        <v>142</v>
      </c>
    </row>
    <row r="74" spans="2:12" ht="41.25" customHeight="1" thickBot="1">
      <c r="B74" s="5">
        <f t="shared" si="8"/>
        <v>11</v>
      </c>
      <c r="C74" s="20">
        <f t="shared" si="7"/>
        <v>42716</v>
      </c>
      <c r="D74" s="6"/>
      <c r="E74" s="11" t="s">
        <v>9</v>
      </c>
      <c r="F74" s="13">
        <v>11</v>
      </c>
      <c r="G74" s="2" t="s">
        <v>130</v>
      </c>
      <c r="J74" s="11" t="s">
        <v>9</v>
      </c>
      <c r="K74" s="13">
        <v>11</v>
      </c>
      <c r="L74" s="2" t="s">
        <v>130</v>
      </c>
    </row>
    <row r="75" spans="1:11" ht="15" thickBot="1">
      <c r="A75" s="51">
        <v>42705</v>
      </c>
      <c r="B75" s="5">
        <f t="shared" si="8"/>
        <v>12</v>
      </c>
      <c r="C75" s="20">
        <f t="shared" si="7"/>
        <v>42723</v>
      </c>
      <c r="E75" s="1" t="s">
        <v>2</v>
      </c>
      <c r="F75" s="45"/>
      <c r="G75" s="2" t="s">
        <v>71</v>
      </c>
      <c r="J75" s="1" t="s">
        <v>2</v>
      </c>
      <c r="K75" s="45"/>
    </row>
    <row r="76" spans="2:11" ht="15" thickBot="1">
      <c r="B76" s="5">
        <f t="shared" si="8"/>
        <v>13</v>
      </c>
      <c r="C76" s="20">
        <f t="shared" si="7"/>
        <v>42730</v>
      </c>
      <c r="E76" s="1" t="s">
        <v>2</v>
      </c>
      <c r="F76" s="45"/>
      <c r="J76" s="1" t="s">
        <v>2</v>
      </c>
      <c r="K76" s="45"/>
    </row>
    <row r="77" spans="2:3" ht="15" thickBot="1">
      <c r="B77" s="5">
        <f t="shared" si="8"/>
        <v>14</v>
      </c>
      <c r="C77" s="20">
        <f t="shared" si="7"/>
        <v>42737</v>
      </c>
    </row>
    <row r="78" spans="2:3" ht="14.25">
      <c r="B78" s="21"/>
      <c r="C78" s="6"/>
    </row>
    <row r="79" spans="2:3" ht="14.25">
      <c r="B79" s="21"/>
      <c r="C79" s="6"/>
    </row>
    <row r="80" spans="2:3" ht="14.25">
      <c r="B80" s="21"/>
      <c r="C80" s="6"/>
    </row>
    <row r="82" ht="15">
      <c r="B82" s="32" t="s">
        <v>63</v>
      </c>
    </row>
    <row r="83" spans="2:13" ht="15">
      <c r="B83" s="48" t="s">
        <v>17</v>
      </c>
      <c r="C83" s="6"/>
      <c r="D83" s="6"/>
      <c r="I83" s="7"/>
      <c r="J83" s="8"/>
      <c r="L83" s="8"/>
      <c r="M83" s="8"/>
    </row>
    <row r="84" spans="2:13" ht="14.25">
      <c r="B84" s="21" t="s">
        <v>18</v>
      </c>
      <c r="C84" s="22" t="s">
        <v>19</v>
      </c>
      <c r="D84" s="6"/>
      <c r="I84" s="7"/>
      <c r="J84" s="8"/>
      <c r="L84" s="8"/>
      <c r="M84" s="8"/>
    </row>
    <row r="85" spans="2:13" ht="15">
      <c r="B85" s="21" t="s">
        <v>20</v>
      </c>
      <c r="C85" s="22" t="s">
        <v>21</v>
      </c>
      <c r="D85" s="6"/>
      <c r="I85" s="7"/>
      <c r="J85" s="8"/>
      <c r="L85" s="32"/>
      <c r="M85" s="8"/>
    </row>
    <row r="86" spans="2:13" ht="15">
      <c r="B86" s="21" t="s">
        <v>22</v>
      </c>
      <c r="C86" s="22" t="s">
        <v>23</v>
      </c>
      <c r="D86" s="6"/>
      <c r="I86" s="7"/>
      <c r="J86" s="8"/>
      <c r="L86" s="32"/>
      <c r="M86" s="8"/>
    </row>
    <row r="87" spans="2:13" ht="15">
      <c r="B87" s="21" t="s">
        <v>24</v>
      </c>
      <c r="C87" s="22" t="s">
        <v>25</v>
      </c>
      <c r="D87" s="6"/>
      <c r="I87" s="7"/>
      <c r="J87" s="8"/>
      <c r="L87" s="32"/>
      <c r="M87" s="8"/>
    </row>
    <row r="88" spans="2:13" ht="15">
      <c r="B88" s="21" t="s">
        <v>26</v>
      </c>
      <c r="C88" s="22" t="s">
        <v>27</v>
      </c>
      <c r="D88" s="6"/>
      <c r="I88" s="7"/>
      <c r="J88" s="8"/>
      <c r="L88" s="32"/>
      <c r="M88" s="8"/>
    </row>
    <row r="89" spans="2:13" ht="15">
      <c r="B89" s="21" t="s">
        <v>28</v>
      </c>
      <c r="C89" s="22" t="s">
        <v>78</v>
      </c>
      <c r="D89" s="6"/>
      <c r="I89" s="7"/>
      <c r="J89" s="8"/>
      <c r="L89" s="32"/>
      <c r="M89" s="8"/>
    </row>
    <row r="90" spans="2:13" ht="15">
      <c r="B90" s="21" t="s">
        <v>77</v>
      </c>
      <c r="C90" s="22" t="s">
        <v>79</v>
      </c>
      <c r="D90" s="6"/>
      <c r="I90" s="7"/>
      <c r="J90" s="8"/>
      <c r="L90" s="32"/>
      <c r="M90" s="8"/>
    </row>
    <row r="91" spans="2:13" ht="15">
      <c r="B91" s="8" t="s">
        <v>29</v>
      </c>
      <c r="C91" s="8" t="s">
        <v>30</v>
      </c>
      <c r="I91" s="7"/>
      <c r="J91" s="8"/>
      <c r="L91" s="32"/>
      <c r="M91" s="8"/>
    </row>
    <row r="92" spans="2:13" ht="14.25">
      <c r="B92" s="8" t="s">
        <v>31</v>
      </c>
      <c r="C92" s="8" t="s">
        <v>32</v>
      </c>
      <c r="I92" s="7"/>
      <c r="J92" s="8"/>
      <c r="L92" s="8"/>
      <c r="M92" s="8"/>
    </row>
    <row r="93" spans="2:13" ht="14.25">
      <c r="B93" s="8" t="s">
        <v>67</v>
      </c>
      <c r="C93" s="8" t="s">
        <v>68</v>
      </c>
      <c r="I93" s="7"/>
      <c r="J93" s="8"/>
      <c r="L93" s="8"/>
      <c r="M93" s="8"/>
    </row>
    <row r="94" spans="2:13" ht="14.25">
      <c r="B94" s="8" t="s">
        <v>11</v>
      </c>
      <c r="C94" s="8" t="s">
        <v>69</v>
      </c>
      <c r="I94" s="7"/>
      <c r="J94" s="8"/>
      <c r="L94" s="8"/>
      <c r="M94" s="8"/>
    </row>
    <row r="95" spans="2:13" ht="14.25">
      <c r="B95" s="8" t="s">
        <v>33</v>
      </c>
      <c r="C95" s="8" t="s">
        <v>34</v>
      </c>
      <c r="I95" s="7"/>
      <c r="J95" s="8"/>
      <c r="L95" s="8"/>
      <c r="M95" s="8"/>
    </row>
    <row r="96" spans="2:13" ht="14.25">
      <c r="B96" s="8" t="s">
        <v>61</v>
      </c>
      <c r="C96" s="8" t="s">
        <v>62</v>
      </c>
      <c r="I96" s="7"/>
      <c r="J96" s="8"/>
      <c r="L96" s="8"/>
      <c r="M96" s="8"/>
    </row>
    <row r="97" spans="2:13" ht="14.25">
      <c r="B97" s="8" t="s">
        <v>131</v>
      </c>
      <c r="C97" s="8" t="s">
        <v>132</v>
      </c>
      <c r="I97" s="7"/>
      <c r="J97" s="8"/>
      <c r="L97" s="8"/>
      <c r="M97" s="8"/>
    </row>
    <row r="98" spans="2:13" ht="14.25">
      <c r="B98" s="8" t="s">
        <v>35</v>
      </c>
      <c r="C98" s="8" t="s">
        <v>36</v>
      </c>
      <c r="I98" s="7"/>
      <c r="J98" s="8"/>
      <c r="L98" s="8"/>
      <c r="M98" s="8"/>
    </row>
    <row r="99" spans="2:13" ht="14.25">
      <c r="B99" s="8" t="s">
        <v>37</v>
      </c>
      <c r="C99" s="8" t="s">
        <v>64</v>
      </c>
      <c r="I99" s="7"/>
      <c r="J99" s="8"/>
      <c r="L99" s="8"/>
      <c r="M99" s="8"/>
    </row>
    <row r="100" spans="2:13" ht="14.25">
      <c r="B100" s="8" t="s">
        <v>38</v>
      </c>
      <c r="C100" s="8" t="s">
        <v>39</v>
      </c>
      <c r="I100" s="7"/>
      <c r="J100" s="8"/>
      <c r="L100" s="8"/>
      <c r="M100" s="8"/>
    </row>
    <row r="101" spans="2:13" ht="14.25">
      <c r="B101" s="8" t="s">
        <v>40</v>
      </c>
      <c r="C101" s="8" t="s">
        <v>41</v>
      </c>
      <c r="I101" s="7"/>
      <c r="J101" s="8"/>
      <c r="L101" s="8"/>
      <c r="M101" s="8"/>
    </row>
    <row r="102" spans="9:13" ht="14.25">
      <c r="I102" s="7"/>
      <c r="J102" s="8"/>
      <c r="L102" s="8"/>
      <c r="M102" s="8"/>
    </row>
    <row r="103" spans="2:13" ht="15">
      <c r="B103" s="32" t="s">
        <v>15</v>
      </c>
      <c r="I103" s="7"/>
      <c r="J103" s="8"/>
      <c r="L103" s="8"/>
      <c r="M103" s="8"/>
    </row>
    <row r="104" spans="2:13" ht="14.25">
      <c r="B104" s="8" t="s">
        <v>102</v>
      </c>
      <c r="I104" s="7"/>
      <c r="J104" s="8" t="s">
        <v>42</v>
      </c>
      <c r="L104" s="8"/>
      <c r="M104" s="8"/>
    </row>
    <row r="105" spans="2:13" ht="14.25">
      <c r="B105" s="8" t="s">
        <v>43</v>
      </c>
      <c r="I105" s="7"/>
      <c r="J105" s="8"/>
      <c r="L105" s="8"/>
      <c r="M105" s="8"/>
    </row>
    <row r="106" spans="2:13" ht="14.25">
      <c r="B106" s="8" t="s">
        <v>103</v>
      </c>
      <c r="I106" s="7"/>
      <c r="J106" s="8"/>
      <c r="L106" s="8"/>
      <c r="M106" s="8"/>
    </row>
    <row r="107" spans="9:13" ht="14.25">
      <c r="I107" s="7"/>
      <c r="J107" s="8"/>
      <c r="L107" s="8"/>
      <c r="M107" s="8"/>
    </row>
    <row r="108" spans="2:13" ht="15">
      <c r="B108" s="32" t="s">
        <v>44</v>
      </c>
      <c r="I108" s="7"/>
      <c r="J108" s="8"/>
      <c r="L108" s="8"/>
      <c r="M108" s="8"/>
    </row>
    <row r="109" spans="2:13" ht="14.25">
      <c r="B109" s="8" t="s">
        <v>45</v>
      </c>
      <c r="I109" s="7"/>
      <c r="J109" s="8"/>
      <c r="L109" s="8"/>
      <c r="M109" s="8"/>
    </row>
    <row r="110" spans="2:13" ht="14.25">
      <c r="B110" s="8" t="s">
        <v>46</v>
      </c>
      <c r="I110" s="7"/>
      <c r="J110" s="8"/>
      <c r="L110" s="8"/>
      <c r="M110" s="8"/>
    </row>
    <row r="111" spans="2:13" ht="14.25">
      <c r="B111" s="8" t="s">
        <v>47</v>
      </c>
      <c r="I111" s="7"/>
      <c r="J111" s="8"/>
      <c r="L111" s="8"/>
      <c r="M111" s="8"/>
    </row>
    <row r="112" spans="2:13" ht="14.25">
      <c r="B112" s="8" t="s">
        <v>65</v>
      </c>
      <c r="I112" s="7"/>
      <c r="J112" s="8"/>
      <c r="L112" s="8"/>
      <c r="M112" s="8"/>
    </row>
    <row r="113" spans="9:13" ht="14.25">
      <c r="I113" s="7"/>
      <c r="J113" s="8"/>
      <c r="L113" s="8"/>
      <c r="M113" s="8"/>
    </row>
    <row r="114" spans="2:13" ht="15">
      <c r="B114" s="32" t="s">
        <v>48</v>
      </c>
      <c r="I114" s="7"/>
      <c r="J114" s="8"/>
      <c r="L114" s="8"/>
      <c r="M114" s="8"/>
    </row>
    <row r="115" spans="2:13" ht="14.25">
      <c r="B115" s="8" t="s">
        <v>49</v>
      </c>
      <c r="E115" s="7" t="s">
        <v>104</v>
      </c>
      <c r="G115" s="7" t="s">
        <v>66</v>
      </c>
      <c r="I115" s="7"/>
      <c r="J115" s="8"/>
      <c r="L115" s="8"/>
      <c r="M115" s="8"/>
    </row>
    <row r="116" spans="2:13" ht="14.25">
      <c r="B116" s="8" t="s">
        <v>50</v>
      </c>
      <c r="E116" s="7" t="s">
        <v>106</v>
      </c>
      <c r="G116" s="7" t="s">
        <v>66</v>
      </c>
      <c r="I116" s="7"/>
      <c r="J116" s="8"/>
      <c r="L116" s="8"/>
      <c r="M116" s="8"/>
    </row>
    <row r="117" spans="2:13" ht="14.25">
      <c r="B117" s="8" t="s">
        <v>51</v>
      </c>
      <c r="E117" s="7" t="s">
        <v>105</v>
      </c>
      <c r="G117" s="7" t="s">
        <v>83</v>
      </c>
      <c r="I117" s="7"/>
      <c r="J117" s="8"/>
      <c r="L117" s="8"/>
      <c r="M117" s="8"/>
    </row>
    <row r="118" spans="2:13" ht="14.25">
      <c r="B118" s="8" t="s">
        <v>52</v>
      </c>
      <c r="E118" s="7" t="s">
        <v>120</v>
      </c>
      <c r="G118" s="7" t="s">
        <v>119</v>
      </c>
      <c r="I118" s="7"/>
      <c r="J118" s="8"/>
      <c r="L118" s="8"/>
      <c r="M118" s="8"/>
    </row>
    <row r="119" spans="9:13" ht="14.25">
      <c r="I119" s="7"/>
      <c r="J119" s="8"/>
      <c r="L119" s="8"/>
      <c r="M119" s="8"/>
    </row>
    <row r="120" spans="2:10" ht="15">
      <c r="B120" s="32" t="s">
        <v>53</v>
      </c>
      <c r="C120" s="32"/>
      <c r="D120" s="32"/>
      <c r="E120" s="34"/>
      <c r="F120" s="34"/>
      <c r="G120" s="34"/>
      <c r="H120" s="34"/>
      <c r="I120" s="32"/>
      <c r="J120" s="8"/>
    </row>
    <row r="121" spans="2:10" ht="14.25">
      <c r="B121" s="8" t="s">
        <v>108</v>
      </c>
      <c r="F121" s="7" t="s">
        <v>72</v>
      </c>
      <c r="I121" s="7"/>
      <c r="J121" s="8"/>
    </row>
    <row r="122" spans="2:10" ht="14.25">
      <c r="B122" s="49" t="s">
        <v>109</v>
      </c>
      <c r="F122" s="7" t="s">
        <v>54</v>
      </c>
      <c r="I122" s="7"/>
      <c r="J122" s="8"/>
    </row>
    <row r="123" spans="2:9" ht="14.25">
      <c r="B123" s="7" t="s">
        <v>110</v>
      </c>
      <c r="C123" s="7"/>
      <c r="D123" s="7"/>
      <c r="F123" s="7" t="s">
        <v>55</v>
      </c>
      <c r="I123" s="7"/>
    </row>
    <row r="124" spans="2:13" ht="14.25">
      <c r="B124" s="7" t="s">
        <v>111</v>
      </c>
      <c r="C124" s="7"/>
      <c r="D124" s="7"/>
      <c r="F124" s="7" t="s">
        <v>107</v>
      </c>
      <c r="I124" s="7"/>
      <c r="L124" s="8"/>
      <c r="M124" s="8"/>
    </row>
    <row r="125" spans="2:13" ht="14.25">
      <c r="B125" s="8" t="s">
        <v>112</v>
      </c>
      <c r="E125" s="7" t="s">
        <v>56</v>
      </c>
      <c r="I125" s="7"/>
      <c r="L125" s="8"/>
      <c r="M125" s="8"/>
    </row>
    <row r="126" spans="2:13" ht="14.25">
      <c r="B126" s="8" t="s">
        <v>113</v>
      </c>
      <c r="E126" s="7" t="s">
        <v>57</v>
      </c>
      <c r="I126" s="7"/>
      <c r="J126" s="8"/>
      <c r="K126" s="8"/>
      <c r="L126" s="8"/>
      <c r="M126" s="8"/>
    </row>
    <row r="127" spans="9:13" ht="15">
      <c r="I127" s="7"/>
      <c r="J127" s="32"/>
      <c r="K127" s="34"/>
      <c r="L127" s="32"/>
      <c r="M127" s="32"/>
    </row>
    <row r="128" spans="2:13" ht="15">
      <c r="B128" s="32"/>
      <c r="C128" s="32"/>
      <c r="D128" s="32"/>
      <c r="E128" s="34"/>
      <c r="F128" s="34"/>
      <c r="G128" s="34"/>
      <c r="H128" s="34"/>
      <c r="I128" s="34"/>
      <c r="J128" s="8"/>
      <c r="L128" s="8"/>
      <c r="M128" s="8"/>
    </row>
    <row r="129" spans="6:13" ht="15">
      <c r="F129" s="34"/>
      <c r="G129" s="34"/>
      <c r="I129" s="7"/>
      <c r="J129" s="8"/>
      <c r="L129" s="8"/>
      <c r="M129" s="8"/>
    </row>
    <row r="130" spans="6:9" ht="15">
      <c r="F130" s="34"/>
      <c r="G130" s="34"/>
      <c r="I130" s="7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3" horizontalDpi="600" verticalDpi="600" orientation="landscape" paperSize="9" scale="60" r:id="rId1"/>
  <rowBreaks count="3" manualBreakCount="3">
    <brk id="33" max="255" man="1"/>
    <brk id="63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5" sqref="A5:B8"/>
    </sheetView>
  </sheetViews>
  <sheetFormatPr defaultColWidth="9.140625" defaultRowHeight="12.75"/>
  <cols>
    <col min="1" max="1" width="9.140625" style="26" customWidth="1"/>
    <col min="2" max="2" width="85.140625" style="27" customWidth="1"/>
    <col min="3" max="3" width="9.140625" style="27" customWidth="1"/>
    <col min="4" max="4" width="12.57421875" style="27" customWidth="1"/>
    <col min="5" max="5" width="13.8515625" style="27" customWidth="1"/>
    <col min="6" max="6" width="16.7109375" style="28" customWidth="1"/>
    <col min="7" max="16384" width="9.140625" style="27" customWidth="1"/>
  </cols>
  <sheetData>
    <row r="1" ht="51">
      <c r="A1" s="26" t="s">
        <v>58</v>
      </c>
    </row>
    <row r="3" spans="1:6" ht="12.75">
      <c r="A3" s="26" t="s">
        <v>60</v>
      </c>
      <c r="B3" s="29" t="s">
        <v>59</v>
      </c>
      <c r="D3" s="29"/>
      <c r="E3" s="29" t="s">
        <v>75</v>
      </c>
      <c r="F3" s="29" t="s">
        <v>76</v>
      </c>
    </row>
    <row r="4" spans="1:2" ht="12.75">
      <c r="A4" s="26">
        <v>1</v>
      </c>
      <c r="B4" s="28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Middlesex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Judith6</dc:creator>
  <cp:keywords/>
  <dc:description/>
  <cp:lastModifiedBy>Ursula Reed</cp:lastModifiedBy>
  <cp:lastPrinted>2015-02-04T12:32:23Z</cp:lastPrinted>
  <dcterms:created xsi:type="dcterms:W3CDTF">2004-10-12T08:37:10Z</dcterms:created>
  <dcterms:modified xsi:type="dcterms:W3CDTF">2015-10-07T13:10:51Z</dcterms:modified>
  <cp:category/>
  <cp:version/>
  <cp:contentType/>
  <cp:contentStatus/>
</cp:coreProperties>
</file>