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600" windowHeight="6180"/>
  </bookViews>
  <sheets>
    <sheet name="Ac Calendar 17-18" sheetId="2" r:id="rId1"/>
    <sheet name="Versions" sheetId="3" r:id="rId2"/>
  </sheets>
  <definedNames>
    <definedName name="_xlnm.Print_Area" localSheetId="0">'Ac Calendar 17-18'!$A$1:$S$106</definedName>
  </definedNames>
  <calcPr calcId="145621"/>
</workbook>
</file>

<file path=xl/calcChain.xml><?xml version="1.0" encoding="utf-8"?>
<calcChain xmlns="http://schemas.openxmlformats.org/spreadsheetml/2006/main">
  <c r="Q37" i="2" l="1"/>
  <c r="Q38" i="2"/>
  <c r="Q39" i="2"/>
  <c r="Q40" i="2"/>
  <c r="I37" i="2"/>
  <c r="I38" i="2"/>
  <c r="I39" i="2"/>
  <c r="I40" i="2"/>
  <c r="E37" i="2"/>
  <c r="E38" i="2"/>
  <c r="E39" i="2"/>
  <c r="E40" i="2"/>
  <c r="M37" i="2"/>
  <c r="M38" i="2"/>
  <c r="M39" i="2"/>
  <c r="M40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Q29" i="2"/>
  <c r="Q30" i="2"/>
  <c r="Q31" i="2"/>
  <c r="Q32" i="2"/>
  <c r="Q33" i="2"/>
  <c r="Q34" i="2"/>
  <c r="A72" i="2"/>
  <c r="A73" i="2"/>
  <c r="A74" i="2"/>
  <c r="A75" i="2"/>
  <c r="Q42" i="2"/>
  <c r="Q43" i="2"/>
  <c r="Q44" i="2"/>
  <c r="Q45" i="2"/>
  <c r="Q46" i="2"/>
  <c r="Q47" i="2"/>
  <c r="Q48" i="2"/>
  <c r="Q49" i="2"/>
  <c r="Q50" i="2"/>
  <c r="Q51" i="2"/>
  <c r="Q52" i="2"/>
  <c r="M12" i="2"/>
  <c r="M13" i="2"/>
  <c r="M14" i="2"/>
  <c r="M15" i="2"/>
  <c r="M16" i="2"/>
  <c r="M17" i="2"/>
  <c r="M18" i="2"/>
  <c r="M19" i="2"/>
  <c r="M20" i="2"/>
  <c r="M21" i="2"/>
  <c r="M22" i="2"/>
  <c r="M29" i="2"/>
  <c r="M30" i="2"/>
  <c r="M31" i="2"/>
  <c r="M32" i="2"/>
  <c r="M33" i="2"/>
  <c r="M34" i="2"/>
  <c r="I29" i="2"/>
  <c r="I30" i="2"/>
  <c r="I31" i="2"/>
  <c r="I32" i="2"/>
  <c r="I33" i="2"/>
  <c r="I34" i="2"/>
  <c r="A5" i="2"/>
  <c r="A6" i="2"/>
  <c r="A7" i="2"/>
  <c r="A8" i="2"/>
  <c r="A9" i="2"/>
  <c r="A10" i="2"/>
  <c r="I44" i="2"/>
  <c r="I45" i="2"/>
  <c r="I46" i="2"/>
  <c r="I47" i="2"/>
  <c r="I48" i="2"/>
  <c r="I49" i="2"/>
  <c r="I50" i="2"/>
  <c r="I51" i="2"/>
  <c r="I52" i="2"/>
  <c r="E12" i="2"/>
  <c r="E13" i="2"/>
  <c r="E14" i="2"/>
  <c r="E15" i="2"/>
  <c r="E16" i="2"/>
  <c r="E17" i="2"/>
  <c r="E18" i="2"/>
  <c r="E19" i="2"/>
  <c r="E20" i="2"/>
  <c r="E21" i="2"/>
  <c r="E22" i="2"/>
  <c r="E29" i="2"/>
  <c r="E30" i="2"/>
  <c r="E31" i="2"/>
  <c r="E32" i="2"/>
  <c r="E33" i="2"/>
  <c r="E34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</calcChain>
</file>

<file path=xl/sharedStrings.xml><?xml version="1.0" encoding="utf-8"?>
<sst xmlns="http://schemas.openxmlformats.org/spreadsheetml/2006/main" count="373" uniqueCount="146">
  <si>
    <t>Week</t>
  </si>
  <si>
    <t>Beginning</t>
  </si>
  <si>
    <t>exams</t>
  </si>
  <si>
    <t>marking</t>
  </si>
  <si>
    <t>boards</t>
  </si>
  <si>
    <t>wk 1</t>
  </si>
  <si>
    <t>wk 2</t>
  </si>
  <si>
    <t>wk 3</t>
  </si>
  <si>
    <t>wk 4</t>
  </si>
  <si>
    <t>wk 5</t>
  </si>
  <si>
    <t>learning wk</t>
  </si>
  <si>
    <t>resit exams</t>
  </si>
  <si>
    <t>REV</t>
  </si>
  <si>
    <t>SUMMER</t>
  </si>
  <si>
    <t>SCHOOL</t>
  </si>
  <si>
    <t>SUMMER SCHOOL tbc</t>
  </si>
  <si>
    <t>exams &amp; marking</t>
  </si>
  <si>
    <t>NOTES</t>
  </si>
  <si>
    <t>boards                         (first sit)</t>
  </si>
  <si>
    <t>DATES TO BE</t>
  </si>
  <si>
    <t>CONFIRMED</t>
  </si>
  <si>
    <t>AB1</t>
  </si>
  <si>
    <t>Last date for 1st tier (Subject) Assessment Boards</t>
  </si>
  <si>
    <t>AB2</t>
  </si>
  <si>
    <t>Last date for 2nd tier (School) Assessment Boards</t>
  </si>
  <si>
    <t>AB3</t>
  </si>
  <si>
    <t>Inter-School Assessment Board</t>
  </si>
  <si>
    <t>CWK</t>
  </si>
  <si>
    <t>MOD</t>
  </si>
  <si>
    <t>PROG</t>
  </si>
  <si>
    <t>FIN</t>
  </si>
  <si>
    <t>Publication of results for finalist students (5 pm)</t>
  </si>
  <si>
    <t>W-EX</t>
  </si>
  <si>
    <t>W-AB1/2</t>
  </si>
  <si>
    <t>Assessment Boards for winter examinations/assessment, and autumn term study abroad and exchange students</t>
  </si>
  <si>
    <t>PG-DISS</t>
  </si>
  <si>
    <t>Deadline for MSc/MA dissertation</t>
  </si>
  <si>
    <t xml:space="preserve"> </t>
  </si>
  <si>
    <t>CREDIT POINTS / DELIVERY</t>
  </si>
  <si>
    <t>1. 24 week teaching period to deliver 4 x 30 credit modules standard in UG progs and most PG as the norm.</t>
  </si>
  <si>
    <t>3. Some Jan start PG programmes will share modules with Sept start PG students (12 week blocks).</t>
  </si>
  <si>
    <t>Learning Framework Term Dates</t>
  </si>
  <si>
    <t>Autumn Term</t>
  </si>
  <si>
    <t>Winter Term</t>
  </si>
  <si>
    <t>Spring Term</t>
  </si>
  <si>
    <t>Changes made by version number</t>
  </si>
  <si>
    <t>Change made</t>
  </si>
  <si>
    <t xml:space="preserve">Version </t>
  </si>
  <si>
    <t>wk 6 &amp; exams</t>
  </si>
  <si>
    <t>Winter examination period, for modules running in weeks 1-12</t>
  </si>
  <si>
    <t>REA</t>
  </si>
  <si>
    <t>Students' current programme reality check</t>
  </si>
  <si>
    <t>Students' programme progress reviews</t>
  </si>
  <si>
    <t>*</t>
  </si>
  <si>
    <t>FROM</t>
  </si>
  <si>
    <t>TO</t>
  </si>
  <si>
    <t>MOD5</t>
  </si>
  <si>
    <t>Publication of module results (9 am)</t>
  </si>
  <si>
    <t>Publication of module results (5 pm)</t>
  </si>
  <si>
    <t xml:space="preserve">H&amp;E; S&amp;T resit exams </t>
  </si>
  <si>
    <t>original calendar</t>
  </si>
  <si>
    <t>20 Nov AB1                                           24 Nov MOD</t>
  </si>
  <si>
    <t>(12 learning weeks)</t>
  </si>
  <si>
    <t>Dubai campus</t>
  </si>
  <si>
    <t>KEY (UAE Public Holidays)</t>
  </si>
  <si>
    <t>NY-I</t>
  </si>
  <si>
    <t>Islamic New Year Holiday*</t>
  </si>
  <si>
    <t>ARA</t>
  </si>
  <si>
    <t>Arafat Day Holiday*</t>
  </si>
  <si>
    <t xml:space="preserve">EID 1 </t>
  </si>
  <si>
    <t>Eid al Adha Holiday*</t>
  </si>
  <si>
    <t>EID 2</t>
  </si>
  <si>
    <t>Eid al Fitr Holiday*</t>
  </si>
  <si>
    <t>NAT</t>
  </si>
  <si>
    <t>UAE National Day Holiday*</t>
  </si>
  <si>
    <t>PRO</t>
  </si>
  <si>
    <t>Prophet Mohammad's Birthday Holiday*</t>
  </si>
  <si>
    <t>MER</t>
  </si>
  <si>
    <t>Isra Wal Meraj Holiday*</t>
  </si>
  <si>
    <t xml:space="preserve">Note: * Islamic holidays are timed according to local sightings of various phases of the moon </t>
  </si>
  <si>
    <t>Dates given are approximations and are subject to change based on annoucements by UAE authorities</t>
  </si>
  <si>
    <t xml:space="preserve">MTR </t>
  </si>
  <si>
    <t>UAE Martrys Day Holiday*</t>
  </si>
  <si>
    <t>Term Break</t>
  </si>
  <si>
    <t>Independent Study Wk</t>
  </si>
  <si>
    <t>marking/boards</t>
  </si>
  <si>
    <t>05 Dec FIN</t>
  </si>
  <si>
    <t>06 Oct PG-DISS</t>
  </si>
  <si>
    <t>(not H&amp;E, S&amp;T)</t>
  </si>
  <si>
    <t>21 - 30 Aug Resits 
25 Aug CWK</t>
  </si>
  <si>
    <t>Last date for Coursework deadlines to be set (see Notes)</t>
  </si>
  <si>
    <t>2. Some PG progs will deliver some modules in 12 week blocks starting week 1 and week 13.</t>
  </si>
  <si>
    <t>KEY ASSESSMENT DATES</t>
  </si>
  <si>
    <t>PLEASE INFORM MOHAMMAD MERAJ OF ANY ERRORS / INACCURACIES</t>
  </si>
  <si>
    <t xml:space="preserve">MIDDLESEX UNIVERSITY CALENDAR:  2017/2018                  </t>
  </si>
  <si>
    <t>17 Dec-18 Jan</t>
  </si>
  <si>
    <t>TERM Break</t>
  </si>
  <si>
    <t>12 Jan W-CWK</t>
  </si>
  <si>
    <t>15-18 Jan W-EX</t>
  </si>
  <si>
    <t>15 Feb W-AB1</t>
  </si>
  <si>
    <t>05 Mar FIN</t>
  </si>
  <si>
    <r>
      <t>1. Coursework deadlines are set throughout the year. Last deadline must not be later than 02 May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 (Sep starters), or 17 July  (Jan starters)</t>
    </r>
  </si>
  <si>
    <t>17 Sep PROG
19 Sep AB2
21 Sep FIN</t>
  </si>
  <si>
    <t>26 Jul AB1</t>
  </si>
  <si>
    <t xml:space="preserve">17 Sep PROG                   </t>
  </si>
  <si>
    <t>12 Jan PG-DISS</t>
  </si>
  <si>
    <t xml:space="preserve">20 Feb MOD                                                            .  </t>
  </si>
  <si>
    <t>.
28 Feb W-AB2</t>
  </si>
  <si>
    <t xml:space="preserve">17 Sep PROG </t>
  </si>
  <si>
    <t>05 Oct PG-DISS</t>
  </si>
  <si>
    <t>19 Nov AB1
23 Nov MOD</t>
  </si>
  <si>
    <t>28 Nov AB2</t>
  </si>
  <si>
    <t>04 Dec FIN</t>
  </si>
  <si>
    <t>24 Sep - 14 Dec 2017</t>
  </si>
  <si>
    <t>21 Jan - 19 Apr 2018</t>
  </si>
  <si>
    <t>22 Apr - 12 Jul 2017</t>
  </si>
  <si>
    <t xml:space="preserve">           SEPT START UG    2017-2018 </t>
  </si>
  <si>
    <t xml:space="preserve">       JAN START UG Yr 1     2017-2018</t>
  </si>
  <si>
    <t xml:space="preserve">           SEPT START  PG   2017-2018</t>
  </si>
  <si>
    <t xml:space="preserve">           JAN START PG   2017-2018</t>
  </si>
  <si>
    <t>07 Sep AB1</t>
  </si>
  <si>
    <t>31 Aug ARA*
01 - 02 Sep EID1*</t>
  </si>
  <si>
    <r>
      <t xml:space="preserve">18 Sep PROG
20 Sep AB2
</t>
    </r>
    <r>
      <rPr>
        <sz val="11"/>
        <color rgb="FFFF0000"/>
        <rFont val="Arial"/>
        <family val="2"/>
      </rPr>
      <t>21 Sep NY-I*</t>
    </r>
    <r>
      <rPr>
        <sz val="11"/>
        <rFont val="Arial"/>
        <family val="2"/>
      </rPr>
      <t xml:space="preserve">
22 Sep FIN</t>
    </r>
  </si>
  <si>
    <r>
      <t xml:space="preserve">29 Nov AB2
</t>
    </r>
    <r>
      <rPr>
        <sz val="11"/>
        <color rgb="FFFF0000"/>
        <rFont val="Arial"/>
        <family val="2"/>
      </rPr>
      <t>30 Nov MTR*
01 Dec PRO*
02 Dec NAT*</t>
    </r>
  </si>
  <si>
    <t xml:space="preserve">
30 Nov MTR*
01 Dec PRO*
02 Dec NAT*</t>
  </si>
  <si>
    <t>12 Apr MER*</t>
  </si>
  <si>
    <r>
      <t xml:space="preserve">13 Jun AB1
</t>
    </r>
    <r>
      <rPr>
        <sz val="11"/>
        <color rgb="FFFF0000"/>
        <rFont val="Arial"/>
        <family val="2"/>
      </rPr>
      <t>13-15 Jun EID 2*</t>
    </r>
  </si>
  <si>
    <r>
      <t xml:space="preserve">
</t>
    </r>
    <r>
      <rPr>
        <sz val="11"/>
        <color rgb="FFFF0000"/>
        <rFont val="Arial"/>
        <family val="2"/>
      </rPr>
      <t>13-15 Jun EID 2*</t>
    </r>
  </si>
  <si>
    <t>26 Jun AB2
28 Jun PROG
29 Jun FIN</t>
  </si>
  <si>
    <t>.
28 Jun PROG                                                                  .</t>
  </si>
  <si>
    <r>
      <t xml:space="preserve">20  - 29 Aug  Resits
</t>
    </r>
    <r>
      <rPr>
        <sz val="11"/>
        <color rgb="FFFF0000"/>
        <rFont val="Arial"/>
        <family val="2"/>
      </rPr>
      <t>20 Aug ARA*
21 - 23 Aug EID 1*</t>
    </r>
    <r>
      <rPr>
        <sz val="11"/>
        <rFont val="Arial"/>
        <family val="2"/>
      </rPr>
      <t xml:space="preserve">
24 Aug CWK</t>
    </r>
  </si>
  <si>
    <t>06 Sep AB1</t>
  </si>
  <si>
    <t>20 Feb W-MOD                                               22 Feb W-PPB                                        REV</t>
  </si>
  <si>
    <t xml:space="preserve">18 Jun MOD
21 Jun PPB </t>
  </si>
  <si>
    <t xml:space="preserve">18 Jun MOD 
21 Jun PPB </t>
  </si>
  <si>
    <t>31 Jul MOD
02 Aug PPB 
03 Aug PROG</t>
  </si>
  <si>
    <t>11 Sep MOD5                                 13 Sep PPB</t>
  </si>
  <si>
    <t>11 Sep MOD5
13 Sep PPB</t>
  </si>
  <si>
    <t>PPB</t>
  </si>
  <si>
    <t>12 Sep MOD5
14 Sep PPB</t>
  </si>
  <si>
    <t>Publication of results for progressing students (5 pm)</t>
  </si>
  <si>
    <t>Last date for Programme Progression Boards</t>
  </si>
  <si>
    <t>26 Feb PROG
28 Feb W-AB2</t>
  </si>
  <si>
    <t>CWK See Notes</t>
  </si>
  <si>
    <t>V2</t>
  </si>
  <si>
    <t>All week dates begin on Sundays on Dubai Calendar, on Mondays in UK Calendar as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</si>
</sst>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6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15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16" fontId="2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Alignment="1">
      <alignment horizontal="left" vertical="top"/>
    </xf>
    <xf numFmtId="16" fontId="10" fillId="2" borderId="0" xfId="0" applyNumberFormat="1" applyFont="1" applyFill="1" applyBorder="1" applyAlignment="1">
      <alignment vertical="top" wrapText="1"/>
    </xf>
    <xf numFmtId="16" fontId="10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4" fontId="7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5" fontId="8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0" borderId="8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2" fillId="5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15" fontId="2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A94" zoomScale="80" zoomScaleNormal="80" zoomScaleSheetLayoutView="70" workbookViewId="0">
      <selection activeCell="I114" sqref="I114"/>
    </sheetView>
  </sheetViews>
  <sheetFormatPr defaultRowHeight="14.25" x14ac:dyDescent="0.2"/>
  <cols>
    <col min="1" max="1" width="10.7109375" style="8" bestFit="1" customWidth="1"/>
    <col min="2" max="2" width="12.42578125" style="8" customWidth="1"/>
    <col min="3" max="3" width="1.85546875" style="8" customWidth="1"/>
    <col min="4" max="4" width="14.140625" style="7" customWidth="1"/>
    <col min="5" max="5" width="9.140625" style="7" customWidth="1"/>
    <col min="6" max="6" width="20.7109375" style="7" customWidth="1"/>
    <col min="7" max="7" width="1.7109375" style="7" customWidth="1"/>
    <col min="8" max="8" width="13.85546875" style="8" customWidth="1"/>
    <col min="9" max="9" width="9.7109375" style="7" customWidth="1"/>
    <col min="10" max="10" width="20" style="8" customWidth="1"/>
    <col min="11" max="11" width="1.7109375" style="8" customWidth="1"/>
    <col min="12" max="12" width="14.140625" style="7" customWidth="1"/>
    <col min="13" max="13" width="9.7109375" style="7" customWidth="1"/>
    <col min="14" max="14" width="21.42578125" style="7" customWidth="1"/>
    <col min="15" max="15" width="1.7109375" style="7" customWidth="1"/>
    <col min="16" max="16" width="13.85546875" style="8" customWidth="1"/>
    <col min="17" max="17" width="9.28515625" style="7" customWidth="1"/>
    <col min="18" max="18" width="22.28515625" style="8" customWidth="1"/>
    <col min="19" max="19" width="1.7109375" style="8" customWidth="1"/>
    <col min="20" max="20" width="13.85546875" style="8" hidden="1" customWidth="1"/>
    <col min="21" max="16384" width="9.140625" style="8"/>
  </cols>
  <sheetData>
    <row r="1" spans="1:20" s="31" customFormat="1" ht="20.25" x14ac:dyDescent="0.2">
      <c r="A1" s="31" t="s">
        <v>94</v>
      </c>
      <c r="D1" s="32"/>
      <c r="E1" s="32"/>
      <c r="F1" s="32"/>
      <c r="G1" s="32"/>
      <c r="J1" s="31" t="s">
        <v>63</v>
      </c>
      <c r="L1" s="32"/>
      <c r="M1" s="32"/>
      <c r="N1" s="32"/>
      <c r="O1" s="32"/>
      <c r="T1" s="33"/>
    </row>
    <row r="2" spans="1:20" ht="21" customHeight="1" thickBot="1" x14ac:dyDescent="0.25">
      <c r="A2" s="34" t="s">
        <v>144</v>
      </c>
      <c r="B2" s="34" t="s">
        <v>37</v>
      </c>
      <c r="D2" s="35"/>
      <c r="L2" s="36" t="s">
        <v>93</v>
      </c>
    </row>
    <row r="3" spans="1:20" ht="15.75" thickBot="1" x14ac:dyDescent="0.25">
      <c r="A3" s="3" t="s">
        <v>0</v>
      </c>
      <c r="B3" s="4" t="s">
        <v>1</v>
      </c>
      <c r="C3" s="15"/>
      <c r="D3" s="37" t="s">
        <v>116</v>
      </c>
      <c r="E3" s="38"/>
      <c r="F3" s="39"/>
      <c r="G3" s="40"/>
      <c r="H3" s="41" t="s">
        <v>117</v>
      </c>
      <c r="I3" s="38"/>
      <c r="J3" s="42"/>
      <c r="K3" s="43"/>
      <c r="L3" s="37" t="s">
        <v>118</v>
      </c>
      <c r="M3" s="38"/>
      <c r="N3" s="39"/>
      <c r="O3" s="40"/>
      <c r="P3" s="37" t="s">
        <v>119</v>
      </c>
      <c r="Q3" s="44"/>
      <c r="R3" s="45"/>
      <c r="S3" s="43"/>
      <c r="T3" s="46" t="s">
        <v>13</v>
      </c>
    </row>
    <row r="4" spans="1:20" ht="21" customHeight="1" thickBot="1" x14ac:dyDescent="0.25">
      <c r="A4" s="5">
        <v>45</v>
      </c>
      <c r="B4" s="20">
        <v>42953</v>
      </c>
      <c r="C4" s="16"/>
      <c r="D4" s="36"/>
      <c r="E4" s="47"/>
      <c r="F4" s="47"/>
      <c r="G4" s="48"/>
      <c r="H4" s="49"/>
      <c r="I4" s="47"/>
      <c r="J4" s="49"/>
      <c r="K4" s="50"/>
      <c r="L4" s="47"/>
      <c r="M4" s="47"/>
      <c r="N4" s="47"/>
      <c r="O4" s="48"/>
      <c r="P4" s="49"/>
      <c r="Q4" s="47"/>
      <c r="R4" s="49"/>
      <c r="S4" s="50"/>
      <c r="T4" s="51" t="s">
        <v>14</v>
      </c>
    </row>
    <row r="5" spans="1:20" ht="15.75" thickBot="1" x14ac:dyDescent="0.25">
      <c r="A5" s="5">
        <f t="shared" ref="A5:A10" si="0">A4+1</f>
        <v>46</v>
      </c>
      <c r="B5" s="20">
        <f>B4+7</f>
        <v>42960</v>
      </c>
      <c r="C5" s="17"/>
      <c r="G5" s="40"/>
      <c r="K5" s="43"/>
      <c r="O5" s="40"/>
      <c r="S5" s="43"/>
      <c r="T5" s="34" t="s">
        <v>19</v>
      </c>
    </row>
    <row r="6" spans="1:20" ht="29.25" thickBot="1" x14ac:dyDescent="0.25">
      <c r="A6" s="5">
        <f t="shared" si="0"/>
        <v>47</v>
      </c>
      <c r="B6" s="20">
        <f t="shared" ref="B6:B69" si="1">B5+7</f>
        <v>42967</v>
      </c>
      <c r="C6" s="17"/>
      <c r="D6" s="24" t="s">
        <v>11</v>
      </c>
      <c r="F6" s="12" t="s">
        <v>89</v>
      </c>
      <c r="G6" s="40"/>
      <c r="K6" s="43"/>
      <c r="L6" s="24" t="s">
        <v>11</v>
      </c>
      <c r="N6" s="12" t="s">
        <v>89</v>
      </c>
      <c r="O6" s="40"/>
      <c r="S6" s="43"/>
      <c r="T6" s="8" t="s">
        <v>20</v>
      </c>
    </row>
    <row r="7" spans="1:20" ht="29.25" thickBot="1" x14ac:dyDescent="0.25">
      <c r="A7" s="5">
        <f t="shared" si="0"/>
        <v>48</v>
      </c>
      <c r="B7" s="20">
        <f t="shared" si="1"/>
        <v>42974</v>
      </c>
      <c r="C7" s="17"/>
      <c r="D7" s="24" t="s">
        <v>11</v>
      </c>
      <c r="F7" s="80" t="s">
        <v>121</v>
      </c>
      <c r="G7" s="40"/>
      <c r="K7" s="43"/>
      <c r="L7" s="24" t="s">
        <v>11</v>
      </c>
      <c r="N7" s="80" t="s">
        <v>121</v>
      </c>
      <c r="O7" s="40"/>
      <c r="S7" s="43"/>
    </row>
    <row r="8" spans="1:20" ht="15" thickBot="1" x14ac:dyDescent="0.25">
      <c r="A8" s="5">
        <f t="shared" si="0"/>
        <v>49</v>
      </c>
      <c r="B8" s="20">
        <f t="shared" si="1"/>
        <v>42981</v>
      </c>
      <c r="C8" s="18"/>
      <c r="D8" s="7" t="s">
        <v>3</v>
      </c>
      <c r="F8" s="12" t="s">
        <v>120</v>
      </c>
      <c r="G8" s="40"/>
      <c r="K8" s="43"/>
      <c r="L8" s="7" t="s">
        <v>3</v>
      </c>
      <c r="N8" s="12" t="s">
        <v>120</v>
      </c>
      <c r="O8" s="19"/>
      <c r="S8" s="43"/>
    </row>
    <row r="9" spans="1:20" ht="29.25" thickBot="1" x14ac:dyDescent="0.25">
      <c r="A9" s="5">
        <f t="shared" si="0"/>
        <v>50</v>
      </c>
      <c r="B9" s="20">
        <f t="shared" si="1"/>
        <v>42988</v>
      </c>
      <c r="C9" s="17"/>
      <c r="F9" s="2" t="s">
        <v>139</v>
      </c>
      <c r="G9" s="19"/>
      <c r="K9" s="43"/>
      <c r="L9" s="7" t="s">
        <v>3</v>
      </c>
      <c r="N9" s="2" t="s">
        <v>139</v>
      </c>
      <c r="O9" s="19"/>
      <c r="S9" s="43"/>
    </row>
    <row r="10" spans="1:20" ht="57.75" thickBot="1" x14ac:dyDescent="0.25">
      <c r="A10" s="5">
        <f t="shared" si="0"/>
        <v>51</v>
      </c>
      <c r="B10" s="20">
        <f t="shared" si="1"/>
        <v>42995</v>
      </c>
      <c r="C10" s="17"/>
      <c r="D10" s="52"/>
      <c r="F10" s="2" t="s">
        <v>122</v>
      </c>
      <c r="G10" s="19"/>
      <c r="K10" s="43"/>
      <c r="L10" s="52"/>
      <c r="N10" s="2" t="s">
        <v>122</v>
      </c>
      <c r="O10" s="19"/>
      <c r="S10" s="43"/>
    </row>
    <row r="11" spans="1:20" ht="15" thickBot="1" x14ac:dyDescent="0.25">
      <c r="A11" s="5">
        <v>0</v>
      </c>
      <c r="B11" s="20">
        <f t="shared" si="1"/>
        <v>43002</v>
      </c>
      <c r="C11" s="17"/>
      <c r="D11" s="9" t="s">
        <v>10</v>
      </c>
      <c r="E11" s="10">
        <v>1</v>
      </c>
      <c r="F11" s="2"/>
      <c r="G11" s="19"/>
      <c r="K11" s="43"/>
      <c r="L11" s="9" t="s">
        <v>10</v>
      </c>
      <c r="M11" s="10">
        <v>1</v>
      </c>
      <c r="N11" s="2"/>
      <c r="O11" s="40"/>
      <c r="S11" s="43"/>
    </row>
    <row r="12" spans="1:20" ht="15" thickBot="1" x14ac:dyDescent="0.25">
      <c r="A12" s="5">
        <v>1</v>
      </c>
      <c r="B12" s="20">
        <f t="shared" si="1"/>
        <v>43009</v>
      </c>
      <c r="C12" s="18"/>
      <c r="D12" s="11" t="s">
        <v>10</v>
      </c>
      <c r="E12" s="13">
        <f>E11+1</f>
        <v>2</v>
      </c>
      <c r="F12" s="67"/>
      <c r="G12" s="40"/>
      <c r="K12" s="43"/>
      <c r="L12" s="11" t="s">
        <v>10</v>
      </c>
      <c r="M12" s="13">
        <f>M11+1</f>
        <v>2</v>
      </c>
      <c r="N12" s="2" t="s">
        <v>87</v>
      </c>
      <c r="O12" s="40"/>
      <c r="S12" s="43"/>
    </row>
    <row r="13" spans="1:20" ht="15" thickBot="1" x14ac:dyDescent="0.25">
      <c r="A13" s="5">
        <f>A12+1</f>
        <v>2</v>
      </c>
      <c r="B13" s="20">
        <f t="shared" si="1"/>
        <v>43016</v>
      </c>
      <c r="C13" s="17"/>
      <c r="D13" s="11" t="s">
        <v>10</v>
      </c>
      <c r="E13" s="13">
        <f t="shared" ref="E13:E20" si="2">E12+1</f>
        <v>3</v>
      </c>
      <c r="G13" s="40"/>
      <c r="K13" s="43"/>
      <c r="L13" s="11" t="s">
        <v>10</v>
      </c>
      <c r="M13" s="13">
        <f t="shared" ref="M13:M20" si="3">M12+1</f>
        <v>3</v>
      </c>
      <c r="O13" s="40"/>
      <c r="S13" s="43"/>
    </row>
    <row r="14" spans="1:20" ht="15" thickBot="1" x14ac:dyDescent="0.25">
      <c r="A14" s="5">
        <f t="shared" ref="A14:A62" si="4">A13+1</f>
        <v>3</v>
      </c>
      <c r="B14" s="20">
        <f t="shared" si="1"/>
        <v>43023</v>
      </c>
      <c r="C14" s="17"/>
      <c r="D14" s="11" t="s">
        <v>10</v>
      </c>
      <c r="E14" s="13">
        <f t="shared" si="2"/>
        <v>4</v>
      </c>
      <c r="F14" s="8" t="s">
        <v>50</v>
      </c>
      <c r="G14" s="40"/>
      <c r="K14" s="43"/>
      <c r="L14" s="11" t="s">
        <v>10</v>
      </c>
      <c r="M14" s="13">
        <f t="shared" si="3"/>
        <v>4</v>
      </c>
      <c r="O14" s="43"/>
      <c r="S14" s="43"/>
    </row>
    <row r="15" spans="1:20" ht="15" thickBot="1" x14ac:dyDescent="0.25">
      <c r="A15" s="5">
        <f t="shared" si="4"/>
        <v>4</v>
      </c>
      <c r="B15" s="20">
        <f t="shared" si="1"/>
        <v>43030</v>
      </c>
      <c r="C15" s="17"/>
      <c r="D15" s="11" t="s">
        <v>10</v>
      </c>
      <c r="E15" s="13">
        <f t="shared" si="2"/>
        <v>5</v>
      </c>
      <c r="F15" s="8"/>
      <c r="G15" s="43"/>
      <c r="K15" s="43"/>
      <c r="L15" s="11" t="s">
        <v>10</v>
      </c>
      <c r="M15" s="13">
        <f t="shared" si="3"/>
        <v>5</v>
      </c>
      <c r="N15" s="8"/>
      <c r="O15" s="43"/>
      <c r="S15" s="43"/>
    </row>
    <row r="16" spans="1:20" ht="15" thickBot="1" x14ac:dyDescent="0.25">
      <c r="A16" s="5">
        <f t="shared" si="4"/>
        <v>5</v>
      </c>
      <c r="B16" s="20">
        <f t="shared" si="1"/>
        <v>43037</v>
      </c>
      <c r="C16" s="17"/>
      <c r="D16" s="11" t="s">
        <v>10</v>
      </c>
      <c r="E16" s="13">
        <f t="shared" si="2"/>
        <v>6</v>
      </c>
      <c r="F16" s="8"/>
      <c r="G16" s="43"/>
      <c r="K16" s="43"/>
      <c r="L16" s="11" t="s">
        <v>10</v>
      </c>
      <c r="M16" s="13">
        <f t="shared" si="3"/>
        <v>6</v>
      </c>
      <c r="N16" s="8"/>
      <c r="O16" s="43"/>
      <c r="S16" s="43"/>
    </row>
    <row r="17" spans="1:19" ht="15" thickBot="1" x14ac:dyDescent="0.25">
      <c r="A17" s="5">
        <f t="shared" si="4"/>
        <v>6</v>
      </c>
      <c r="B17" s="20">
        <f t="shared" si="1"/>
        <v>43044</v>
      </c>
      <c r="C17" s="18"/>
      <c r="D17" s="11" t="s">
        <v>10</v>
      </c>
      <c r="E17" s="13">
        <f t="shared" si="2"/>
        <v>7</v>
      </c>
      <c r="G17" s="43"/>
      <c r="K17" s="43"/>
      <c r="L17" s="11" t="s">
        <v>10</v>
      </c>
      <c r="M17" s="13">
        <f t="shared" si="3"/>
        <v>7</v>
      </c>
      <c r="N17" s="8"/>
      <c r="O17" s="40"/>
      <c r="S17" s="43"/>
    </row>
    <row r="18" spans="1:19" ht="15" thickBot="1" x14ac:dyDescent="0.25">
      <c r="A18" s="5">
        <f t="shared" si="4"/>
        <v>7</v>
      </c>
      <c r="B18" s="20">
        <f t="shared" si="1"/>
        <v>43051</v>
      </c>
      <c r="C18" s="17"/>
      <c r="D18" s="11" t="s">
        <v>10</v>
      </c>
      <c r="E18" s="13">
        <f t="shared" si="2"/>
        <v>8</v>
      </c>
      <c r="G18" s="40"/>
      <c r="K18" s="43"/>
      <c r="L18" s="11" t="s">
        <v>10</v>
      </c>
      <c r="M18" s="13">
        <f t="shared" si="3"/>
        <v>8</v>
      </c>
      <c r="O18" s="40"/>
      <c r="S18" s="43"/>
    </row>
    <row r="19" spans="1:19" ht="29.25" thickBot="1" x14ac:dyDescent="0.25">
      <c r="A19" s="5">
        <f t="shared" si="4"/>
        <v>8</v>
      </c>
      <c r="B19" s="20">
        <f t="shared" si="1"/>
        <v>43058</v>
      </c>
      <c r="C19" s="17"/>
      <c r="D19" s="11" t="s">
        <v>10</v>
      </c>
      <c r="E19" s="13">
        <f t="shared" si="2"/>
        <v>9</v>
      </c>
      <c r="F19" s="7" t="s">
        <v>12</v>
      </c>
      <c r="G19" s="40"/>
      <c r="K19" s="43"/>
      <c r="L19" s="11" t="s">
        <v>10</v>
      </c>
      <c r="M19" s="13">
        <f t="shared" si="3"/>
        <v>9</v>
      </c>
      <c r="N19" s="2" t="s">
        <v>61</v>
      </c>
      <c r="O19" s="40"/>
      <c r="S19" s="43"/>
    </row>
    <row r="20" spans="1:19" ht="57.75" thickBot="1" x14ac:dyDescent="0.25">
      <c r="A20" s="5">
        <f t="shared" si="4"/>
        <v>9</v>
      </c>
      <c r="B20" s="20">
        <f t="shared" si="1"/>
        <v>43065</v>
      </c>
      <c r="C20" s="17"/>
      <c r="D20" s="11" t="s">
        <v>10</v>
      </c>
      <c r="E20" s="13">
        <f t="shared" si="2"/>
        <v>10</v>
      </c>
      <c r="F20" s="77" t="s">
        <v>124</v>
      </c>
      <c r="G20" s="40"/>
      <c r="K20" s="43"/>
      <c r="L20" s="11" t="s">
        <v>10</v>
      </c>
      <c r="M20" s="13">
        <f t="shared" si="3"/>
        <v>10</v>
      </c>
      <c r="N20" s="12" t="s">
        <v>123</v>
      </c>
      <c r="O20" s="40"/>
      <c r="S20" s="43"/>
    </row>
    <row r="21" spans="1:19" ht="15" thickBot="1" x14ac:dyDescent="0.25">
      <c r="A21" s="5">
        <f t="shared" si="4"/>
        <v>10</v>
      </c>
      <c r="B21" s="20">
        <f t="shared" si="1"/>
        <v>43072</v>
      </c>
      <c r="C21" s="18"/>
      <c r="D21" s="11" t="s">
        <v>10</v>
      </c>
      <c r="E21" s="13">
        <f>E20+1</f>
        <v>11</v>
      </c>
      <c r="G21" s="40"/>
      <c r="K21" s="43"/>
      <c r="L21" s="11" t="s">
        <v>10</v>
      </c>
      <c r="M21" s="13">
        <f>M20+1</f>
        <v>11</v>
      </c>
      <c r="N21" s="8" t="s">
        <v>86</v>
      </c>
      <c r="O21" s="40"/>
      <c r="S21" s="43"/>
    </row>
    <row r="22" spans="1:19" ht="15" thickBot="1" x14ac:dyDescent="0.25">
      <c r="A22" s="5">
        <f t="shared" si="4"/>
        <v>11</v>
      </c>
      <c r="B22" s="20">
        <f t="shared" si="1"/>
        <v>43079</v>
      </c>
      <c r="C22" s="17"/>
      <c r="D22" s="11" t="s">
        <v>10</v>
      </c>
      <c r="E22" s="13">
        <f>E21+1</f>
        <v>12</v>
      </c>
      <c r="F22" s="67"/>
      <c r="G22" s="40"/>
      <c r="K22" s="43"/>
      <c r="L22" s="11" t="s">
        <v>10</v>
      </c>
      <c r="M22" s="13">
        <f>M21+1</f>
        <v>12</v>
      </c>
      <c r="N22" s="67"/>
      <c r="O22" s="40"/>
      <c r="S22" s="43"/>
    </row>
    <row r="23" spans="1:19" ht="15.75" thickBot="1" x14ac:dyDescent="0.25">
      <c r="A23" s="5">
        <f t="shared" si="4"/>
        <v>12</v>
      </c>
      <c r="B23" s="20">
        <f t="shared" si="1"/>
        <v>43086</v>
      </c>
      <c r="C23" s="17"/>
      <c r="D23" s="1" t="s">
        <v>83</v>
      </c>
      <c r="E23" s="54"/>
      <c r="F23" s="7" t="s">
        <v>95</v>
      </c>
      <c r="G23" s="40"/>
      <c r="K23" s="43"/>
      <c r="L23" s="1" t="s">
        <v>83</v>
      </c>
      <c r="M23" s="54"/>
      <c r="N23" s="7" t="s">
        <v>95</v>
      </c>
      <c r="O23" s="40"/>
      <c r="Q23" s="36"/>
      <c r="S23" s="43"/>
    </row>
    <row r="24" spans="1:19" ht="15.75" thickBot="1" x14ac:dyDescent="0.25">
      <c r="A24" s="5">
        <f t="shared" si="4"/>
        <v>13</v>
      </c>
      <c r="B24" s="20">
        <f t="shared" si="1"/>
        <v>43093</v>
      </c>
      <c r="C24" s="17"/>
      <c r="D24" s="1" t="s">
        <v>83</v>
      </c>
      <c r="E24" s="54"/>
      <c r="F24" s="7" t="s">
        <v>96</v>
      </c>
      <c r="G24" s="40"/>
      <c r="I24" s="36"/>
      <c r="K24" s="43"/>
      <c r="L24" s="1" t="s">
        <v>83</v>
      </c>
      <c r="M24" s="54"/>
      <c r="N24" s="7" t="s">
        <v>96</v>
      </c>
      <c r="O24" s="40"/>
      <c r="S24" s="43"/>
    </row>
    <row r="25" spans="1:19" ht="15" thickBot="1" x14ac:dyDescent="0.25">
      <c r="A25" s="5">
        <f t="shared" si="4"/>
        <v>14</v>
      </c>
      <c r="B25" s="20">
        <f t="shared" si="1"/>
        <v>43100</v>
      </c>
      <c r="C25" s="17"/>
      <c r="D25" s="1" t="s">
        <v>83</v>
      </c>
      <c r="E25" s="54"/>
      <c r="G25" s="40"/>
      <c r="K25" s="43"/>
      <c r="L25" s="1" t="s">
        <v>83</v>
      </c>
      <c r="M25" s="54"/>
      <c r="O25" s="40"/>
      <c r="S25" s="43"/>
    </row>
    <row r="26" spans="1:19" ht="15.75" thickBot="1" x14ac:dyDescent="0.25">
      <c r="A26" s="5">
        <f t="shared" si="4"/>
        <v>15</v>
      </c>
      <c r="B26" s="20">
        <f t="shared" si="1"/>
        <v>43107</v>
      </c>
      <c r="C26" s="16"/>
      <c r="D26" s="1" t="s">
        <v>83</v>
      </c>
      <c r="E26" s="54"/>
      <c r="F26" s="2" t="s">
        <v>97</v>
      </c>
      <c r="G26" s="40"/>
      <c r="H26" s="34"/>
      <c r="K26" s="43"/>
      <c r="L26" s="1" t="s">
        <v>83</v>
      </c>
      <c r="M26" s="54"/>
      <c r="N26" s="2" t="s">
        <v>97</v>
      </c>
      <c r="O26" s="40"/>
      <c r="R26" s="12" t="s">
        <v>105</v>
      </c>
      <c r="S26" s="43"/>
    </row>
    <row r="27" spans="1:19" ht="15" thickBot="1" x14ac:dyDescent="0.25">
      <c r="A27" s="5">
        <f t="shared" si="4"/>
        <v>16</v>
      </c>
      <c r="B27" s="20">
        <f t="shared" si="1"/>
        <v>43114</v>
      </c>
      <c r="C27" s="17"/>
      <c r="D27" s="1" t="s">
        <v>83</v>
      </c>
      <c r="E27" s="54"/>
      <c r="F27" s="24" t="s">
        <v>98</v>
      </c>
      <c r="G27" s="40"/>
      <c r="K27" s="43"/>
      <c r="L27" s="1" t="s">
        <v>83</v>
      </c>
      <c r="M27" s="54"/>
      <c r="N27" s="24" t="s">
        <v>98</v>
      </c>
      <c r="O27" s="40"/>
      <c r="S27" s="43"/>
    </row>
    <row r="28" spans="1:19" ht="15" thickBot="1" x14ac:dyDescent="0.25">
      <c r="A28" s="5">
        <f t="shared" si="4"/>
        <v>17</v>
      </c>
      <c r="B28" s="20">
        <f t="shared" si="1"/>
        <v>43121</v>
      </c>
      <c r="C28" s="17"/>
      <c r="D28" s="11" t="s">
        <v>10</v>
      </c>
      <c r="E28" s="13">
        <v>13</v>
      </c>
      <c r="G28" s="40"/>
      <c r="H28" s="55" t="s">
        <v>10</v>
      </c>
      <c r="I28" s="10">
        <v>1</v>
      </c>
      <c r="K28" s="43"/>
      <c r="L28" s="11" t="s">
        <v>10</v>
      </c>
      <c r="M28" s="13">
        <v>13</v>
      </c>
      <c r="O28" s="40"/>
      <c r="P28" s="55" t="s">
        <v>10</v>
      </c>
      <c r="Q28" s="10">
        <v>1</v>
      </c>
      <c r="S28" s="43"/>
    </row>
    <row r="29" spans="1:19" ht="15" thickBot="1" x14ac:dyDescent="0.25">
      <c r="A29" s="5">
        <f t="shared" si="4"/>
        <v>18</v>
      </c>
      <c r="B29" s="20">
        <f t="shared" si="1"/>
        <v>43128</v>
      </c>
      <c r="C29" s="17"/>
      <c r="D29" s="11" t="s">
        <v>10</v>
      </c>
      <c r="E29" s="13">
        <f t="shared" ref="E29:E40" si="5">E28+1</f>
        <v>14</v>
      </c>
      <c r="G29" s="40"/>
      <c r="H29" s="11" t="s">
        <v>10</v>
      </c>
      <c r="I29" s="13">
        <f t="shared" ref="I29:I34" si="6">I28+1</f>
        <v>2</v>
      </c>
      <c r="K29" s="43"/>
      <c r="L29" s="11" t="s">
        <v>10</v>
      </c>
      <c r="M29" s="13">
        <f t="shared" ref="M29:M34" si="7">M28+1</f>
        <v>14</v>
      </c>
      <c r="O29" s="40"/>
      <c r="P29" s="11" t="s">
        <v>10</v>
      </c>
      <c r="Q29" s="13">
        <f t="shared" ref="Q29:Q34" si="8">Q28+1</f>
        <v>2</v>
      </c>
      <c r="S29" s="43"/>
    </row>
    <row r="30" spans="1:19" ht="15" thickBot="1" x14ac:dyDescent="0.25">
      <c r="A30" s="5">
        <f t="shared" si="4"/>
        <v>19</v>
      </c>
      <c r="B30" s="20">
        <f t="shared" si="1"/>
        <v>43135</v>
      </c>
      <c r="C30" s="18"/>
      <c r="D30" s="11" t="s">
        <v>10</v>
      </c>
      <c r="E30" s="13">
        <f t="shared" si="5"/>
        <v>15</v>
      </c>
      <c r="G30" s="40"/>
      <c r="H30" s="11" t="s">
        <v>10</v>
      </c>
      <c r="I30" s="13">
        <f t="shared" si="6"/>
        <v>3</v>
      </c>
      <c r="K30" s="43"/>
      <c r="L30" s="11" t="s">
        <v>10</v>
      </c>
      <c r="M30" s="13">
        <f t="shared" si="7"/>
        <v>15</v>
      </c>
      <c r="O30" s="43"/>
      <c r="P30" s="11" t="s">
        <v>10</v>
      </c>
      <c r="Q30" s="13">
        <f t="shared" si="8"/>
        <v>3</v>
      </c>
      <c r="S30" s="43"/>
    </row>
    <row r="31" spans="1:19" ht="15" thickBot="1" x14ac:dyDescent="0.25">
      <c r="A31" s="5">
        <f t="shared" si="4"/>
        <v>20</v>
      </c>
      <c r="B31" s="20">
        <f t="shared" si="1"/>
        <v>43142</v>
      </c>
      <c r="C31" s="17"/>
      <c r="D31" s="11" t="s">
        <v>10</v>
      </c>
      <c r="E31" s="13">
        <f t="shared" si="5"/>
        <v>16</v>
      </c>
      <c r="F31" s="12" t="s">
        <v>99</v>
      </c>
      <c r="G31" s="43"/>
      <c r="H31" s="11" t="s">
        <v>10</v>
      </c>
      <c r="I31" s="13">
        <f t="shared" si="6"/>
        <v>4</v>
      </c>
      <c r="J31" s="8" t="s">
        <v>50</v>
      </c>
      <c r="K31" s="43"/>
      <c r="L31" s="11" t="s">
        <v>10</v>
      </c>
      <c r="M31" s="13">
        <f t="shared" si="7"/>
        <v>16</v>
      </c>
      <c r="N31" s="12" t="s">
        <v>99</v>
      </c>
      <c r="O31" s="40"/>
      <c r="P31" s="11" t="s">
        <v>10</v>
      </c>
      <c r="Q31" s="13">
        <f t="shared" si="8"/>
        <v>4</v>
      </c>
      <c r="R31" s="12" t="s">
        <v>99</v>
      </c>
      <c r="S31" s="43"/>
    </row>
    <row r="32" spans="1:19" ht="43.5" thickBot="1" x14ac:dyDescent="0.25">
      <c r="A32" s="5">
        <f t="shared" si="4"/>
        <v>21</v>
      </c>
      <c r="B32" s="20">
        <f t="shared" si="1"/>
        <v>43149</v>
      </c>
      <c r="C32" s="17"/>
      <c r="D32" s="11" t="s">
        <v>10</v>
      </c>
      <c r="E32" s="13">
        <f t="shared" si="5"/>
        <v>17</v>
      </c>
      <c r="F32" s="2" t="s">
        <v>132</v>
      </c>
      <c r="G32" s="40"/>
      <c r="H32" s="11" t="s">
        <v>10</v>
      </c>
      <c r="I32" s="13">
        <f t="shared" si="6"/>
        <v>5</v>
      </c>
      <c r="K32" s="43"/>
      <c r="L32" s="11" t="s">
        <v>10</v>
      </c>
      <c r="M32" s="13">
        <f t="shared" si="7"/>
        <v>17</v>
      </c>
      <c r="N32" s="2" t="s">
        <v>106</v>
      </c>
      <c r="O32" s="40"/>
      <c r="P32" s="11" t="s">
        <v>10</v>
      </c>
      <c r="Q32" s="13">
        <f t="shared" si="8"/>
        <v>5</v>
      </c>
      <c r="R32" s="2" t="s">
        <v>37</v>
      </c>
      <c r="S32" s="43"/>
    </row>
    <row r="33" spans="1:20" ht="29.25" thickBot="1" x14ac:dyDescent="0.25">
      <c r="A33" s="5">
        <f t="shared" si="4"/>
        <v>22</v>
      </c>
      <c r="B33" s="20">
        <f t="shared" si="1"/>
        <v>43156</v>
      </c>
      <c r="C33" s="17"/>
      <c r="D33" s="11" t="s">
        <v>10</v>
      </c>
      <c r="E33" s="13">
        <f t="shared" si="5"/>
        <v>18</v>
      </c>
      <c r="F33" s="2" t="s">
        <v>142</v>
      </c>
      <c r="G33" s="40"/>
      <c r="H33" s="11" t="s">
        <v>10</v>
      </c>
      <c r="I33" s="13">
        <f t="shared" si="6"/>
        <v>6</v>
      </c>
      <c r="K33" s="43"/>
      <c r="L33" s="11" t="s">
        <v>10</v>
      </c>
      <c r="M33" s="13">
        <f t="shared" si="7"/>
        <v>18</v>
      </c>
      <c r="N33" s="2" t="s">
        <v>107</v>
      </c>
      <c r="O33" s="40"/>
      <c r="P33" s="11" t="s">
        <v>10</v>
      </c>
      <c r="Q33" s="13">
        <f t="shared" si="8"/>
        <v>6</v>
      </c>
      <c r="R33" s="2" t="s">
        <v>107</v>
      </c>
      <c r="S33" s="43"/>
    </row>
    <row r="34" spans="1:20" ht="15" thickBot="1" x14ac:dyDescent="0.25">
      <c r="A34" s="5">
        <f t="shared" si="4"/>
        <v>23</v>
      </c>
      <c r="B34" s="20">
        <f t="shared" si="1"/>
        <v>43163</v>
      </c>
      <c r="C34" s="18"/>
      <c r="D34" s="11" t="s">
        <v>10</v>
      </c>
      <c r="E34" s="13">
        <f t="shared" si="5"/>
        <v>19</v>
      </c>
      <c r="F34" s="7" t="s">
        <v>100</v>
      </c>
      <c r="G34" s="40"/>
      <c r="H34" s="11" t="s">
        <v>10</v>
      </c>
      <c r="I34" s="13">
        <f t="shared" si="6"/>
        <v>7</v>
      </c>
      <c r="J34" s="7"/>
      <c r="K34" s="43"/>
      <c r="L34" s="11" t="s">
        <v>10</v>
      </c>
      <c r="M34" s="13">
        <f t="shared" si="7"/>
        <v>19</v>
      </c>
      <c r="N34" s="7" t="s">
        <v>100</v>
      </c>
      <c r="O34" s="40"/>
      <c r="P34" s="11" t="s">
        <v>10</v>
      </c>
      <c r="Q34" s="13">
        <f t="shared" si="8"/>
        <v>7</v>
      </c>
      <c r="R34" s="7" t="s">
        <v>100</v>
      </c>
      <c r="S34" s="40"/>
    </row>
    <row r="35" spans="1:20" ht="15" thickBot="1" x14ac:dyDescent="0.25">
      <c r="A35" s="5">
        <f t="shared" si="4"/>
        <v>24</v>
      </c>
      <c r="B35" s="20">
        <f t="shared" si="1"/>
        <v>43170</v>
      </c>
      <c r="C35" s="17"/>
      <c r="D35" s="78" t="s">
        <v>84</v>
      </c>
      <c r="E35" s="79"/>
      <c r="G35" s="40"/>
      <c r="H35" s="78" t="s">
        <v>84</v>
      </c>
      <c r="I35" s="79"/>
      <c r="K35" s="40"/>
      <c r="L35" s="78" t="s">
        <v>84</v>
      </c>
      <c r="M35" s="79"/>
      <c r="O35" s="40"/>
      <c r="P35" s="78" t="s">
        <v>84</v>
      </c>
      <c r="Q35" s="79"/>
      <c r="R35" s="7"/>
      <c r="S35" s="43"/>
    </row>
    <row r="36" spans="1:20" ht="15" customHeight="1" thickBot="1" x14ac:dyDescent="0.25">
      <c r="A36" s="5">
        <f t="shared" si="4"/>
        <v>25</v>
      </c>
      <c r="B36" s="20">
        <f t="shared" si="1"/>
        <v>43177</v>
      </c>
      <c r="C36" s="17"/>
      <c r="D36" s="11" t="s">
        <v>10</v>
      </c>
      <c r="E36" s="13">
        <v>20</v>
      </c>
      <c r="G36" s="40"/>
      <c r="H36" s="11" t="s">
        <v>10</v>
      </c>
      <c r="I36" s="13">
        <v>8</v>
      </c>
      <c r="J36" s="7"/>
      <c r="K36" s="43"/>
      <c r="L36" s="11" t="s">
        <v>10</v>
      </c>
      <c r="M36" s="13">
        <v>20</v>
      </c>
      <c r="O36" s="40"/>
      <c r="P36" s="11" t="s">
        <v>10</v>
      </c>
      <c r="Q36" s="13">
        <v>8</v>
      </c>
      <c r="R36" s="7"/>
      <c r="S36" s="43"/>
    </row>
    <row r="37" spans="1:20" ht="15" thickBot="1" x14ac:dyDescent="0.25">
      <c r="A37" s="5">
        <f t="shared" si="4"/>
        <v>26</v>
      </c>
      <c r="B37" s="20">
        <f t="shared" si="1"/>
        <v>43184</v>
      </c>
      <c r="C37" s="17"/>
      <c r="D37" s="11" t="s">
        <v>10</v>
      </c>
      <c r="E37" s="13">
        <f t="shared" si="5"/>
        <v>21</v>
      </c>
      <c r="G37" s="40"/>
      <c r="H37" s="68" t="s">
        <v>10</v>
      </c>
      <c r="I37" s="69">
        <f>I36+1</f>
        <v>9</v>
      </c>
      <c r="J37" s="7" t="s">
        <v>12</v>
      </c>
      <c r="K37" s="43"/>
      <c r="L37" s="66" t="s">
        <v>10</v>
      </c>
      <c r="M37" s="13">
        <f t="shared" ref="M37:M39" si="9">M36+1</f>
        <v>21</v>
      </c>
      <c r="O37" s="40"/>
      <c r="P37" s="68" t="s">
        <v>10</v>
      </c>
      <c r="Q37" s="69">
        <f>Q36+1</f>
        <v>9</v>
      </c>
      <c r="R37" s="7"/>
      <c r="S37" s="43"/>
    </row>
    <row r="38" spans="1:20" ht="15" thickBot="1" x14ac:dyDescent="0.25">
      <c r="A38" s="5">
        <f t="shared" si="4"/>
        <v>27</v>
      </c>
      <c r="B38" s="20">
        <f t="shared" si="1"/>
        <v>43191</v>
      </c>
      <c r="C38" s="17"/>
      <c r="D38" s="11" t="s">
        <v>10</v>
      </c>
      <c r="E38" s="13">
        <f t="shared" si="5"/>
        <v>22</v>
      </c>
      <c r="G38" s="40"/>
      <c r="H38" s="66" t="s">
        <v>10</v>
      </c>
      <c r="I38" s="69">
        <f t="shared" ref="I38:I40" si="10">I37+1</f>
        <v>10</v>
      </c>
      <c r="J38" s="7"/>
      <c r="K38" s="43"/>
      <c r="L38" s="66" t="s">
        <v>10</v>
      </c>
      <c r="M38" s="13">
        <f t="shared" si="9"/>
        <v>22</v>
      </c>
      <c r="O38" s="40"/>
      <c r="P38" s="66" t="s">
        <v>10</v>
      </c>
      <c r="Q38" s="69">
        <f t="shared" ref="Q38:Q40" si="11">Q37+1</f>
        <v>10</v>
      </c>
      <c r="R38" s="7"/>
      <c r="S38" s="43"/>
    </row>
    <row r="39" spans="1:20" ht="15" customHeight="1" thickBot="1" x14ac:dyDescent="0.25">
      <c r="A39" s="5">
        <f t="shared" si="4"/>
        <v>28</v>
      </c>
      <c r="B39" s="20">
        <f t="shared" si="1"/>
        <v>43198</v>
      </c>
      <c r="C39" s="18"/>
      <c r="D39" s="11" t="s">
        <v>10</v>
      </c>
      <c r="E39" s="13">
        <f t="shared" si="5"/>
        <v>23</v>
      </c>
      <c r="F39" s="67" t="s">
        <v>125</v>
      </c>
      <c r="G39" s="40"/>
      <c r="H39" s="66" t="s">
        <v>10</v>
      </c>
      <c r="I39" s="69">
        <f t="shared" si="10"/>
        <v>11</v>
      </c>
      <c r="J39" s="67" t="s">
        <v>125</v>
      </c>
      <c r="K39" s="43"/>
      <c r="L39" s="66" t="s">
        <v>10</v>
      </c>
      <c r="M39" s="13">
        <f t="shared" si="9"/>
        <v>23</v>
      </c>
      <c r="N39" s="67" t="s">
        <v>125</v>
      </c>
      <c r="O39" s="40"/>
      <c r="P39" s="66" t="s">
        <v>10</v>
      </c>
      <c r="Q39" s="69">
        <f t="shared" si="11"/>
        <v>11</v>
      </c>
      <c r="R39" s="67" t="s">
        <v>125</v>
      </c>
      <c r="S39" s="43"/>
    </row>
    <row r="40" spans="1:20" ht="15" thickBot="1" x14ac:dyDescent="0.25">
      <c r="A40" s="5">
        <f t="shared" si="4"/>
        <v>29</v>
      </c>
      <c r="B40" s="20">
        <f t="shared" si="1"/>
        <v>43205</v>
      </c>
      <c r="C40" s="17"/>
      <c r="D40" s="11" t="s">
        <v>10</v>
      </c>
      <c r="E40" s="13">
        <f t="shared" si="5"/>
        <v>24</v>
      </c>
      <c r="F40" s="67"/>
      <c r="G40" s="40"/>
      <c r="H40" s="66" t="s">
        <v>10</v>
      </c>
      <c r="I40" s="69">
        <f t="shared" si="10"/>
        <v>12</v>
      </c>
      <c r="J40" s="67"/>
      <c r="K40" s="43"/>
      <c r="L40" s="66" t="s">
        <v>10</v>
      </c>
      <c r="M40" s="13">
        <f t="shared" ref="M40" si="12">M39+1</f>
        <v>24</v>
      </c>
      <c r="N40" s="67"/>
      <c r="O40" s="40"/>
      <c r="P40" s="66" t="s">
        <v>10</v>
      </c>
      <c r="Q40" s="69">
        <f t="shared" si="11"/>
        <v>12</v>
      </c>
      <c r="R40" s="67"/>
      <c r="S40" s="43"/>
    </row>
    <row r="41" spans="1:20" ht="15" thickBot="1" x14ac:dyDescent="0.25">
      <c r="A41" s="5">
        <f t="shared" si="4"/>
        <v>30</v>
      </c>
      <c r="B41" s="20">
        <f t="shared" si="1"/>
        <v>43212</v>
      </c>
      <c r="C41" s="17"/>
      <c r="D41" s="24" t="s">
        <v>2</v>
      </c>
      <c r="F41" s="67"/>
      <c r="G41" s="40"/>
      <c r="H41" s="11" t="s">
        <v>10</v>
      </c>
      <c r="I41" s="13">
        <v>13</v>
      </c>
      <c r="J41" s="67"/>
      <c r="K41" s="43"/>
      <c r="L41" s="24" t="s">
        <v>2</v>
      </c>
      <c r="N41" s="67"/>
      <c r="O41" s="40"/>
      <c r="P41" s="11" t="s">
        <v>10</v>
      </c>
      <c r="Q41" s="13">
        <v>13</v>
      </c>
      <c r="R41" s="67"/>
      <c r="S41" s="43"/>
    </row>
    <row r="42" spans="1:20" ht="15" customHeight="1" thickBot="1" x14ac:dyDescent="0.25">
      <c r="A42" s="5">
        <f t="shared" si="4"/>
        <v>31</v>
      </c>
      <c r="B42" s="20">
        <f t="shared" si="1"/>
        <v>43219</v>
      </c>
      <c r="C42" s="17"/>
      <c r="D42" s="24" t="s">
        <v>2</v>
      </c>
      <c r="F42" s="7" t="s">
        <v>143</v>
      </c>
      <c r="G42" s="40"/>
      <c r="H42" s="11" t="s">
        <v>10</v>
      </c>
      <c r="I42" s="13">
        <v>14</v>
      </c>
      <c r="K42" s="43"/>
      <c r="L42" s="24" t="s">
        <v>2</v>
      </c>
      <c r="N42" s="7" t="s">
        <v>143</v>
      </c>
      <c r="O42" s="40"/>
      <c r="P42" s="11" t="s">
        <v>10</v>
      </c>
      <c r="Q42" s="13">
        <f>Q41+1</f>
        <v>14</v>
      </c>
      <c r="S42" s="43"/>
    </row>
    <row r="43" spans="1:20" ht="15" thickBot="1" x14ac:dyDescent="0.25">
      <c r="A43" s="5">
        <f t="shared" si="4"/>
        <v>32</v>
      </c>
      <c r="B43" s="20">
        <f t="shared" si="1"/>
        <v>43226</v>
      </c>
      <c r="C43" s="18"/>
      <c r="D43" s="24" t="s">
        <v>2</v>
      </c>
      <c r="G43" s="40"/>
      <c r="H43" s="11" t="s">
        <v>10</v>
      </c>
      <c r="I43" s="13">
        <v>15</v>
      </c>
      <c r="K43" s="43"/>
      <c r="L43" s="24" t="s">
        <v>2</v>
      </c>
      <c r="O43" s="40"/>
      <c r="P43" s="11" t="s">
        <v>10</v>
      </c>
      <c r="Q43" s="13">
        <f>Q42+1</f>
        <v>15</v>
      </c>
      <c r="S43" s="43"/>
    </row>
    <row r="44" spans="1:20" ht="15" thickBot="1" x14ac:dyDescent="0.25">
      <c r="A44" s="5">
        <f t="shared" si="4"/>
        <v>33</v>
      </c>
      <c r="B44" s="20">
        <f t="shared" si="1"/>
        <v>43233</v>
      </c>
      <c r="C44" s="17"/>
      <c r="D44" s="24" t="s">
        <v>16</v>
      </c>
      <c r="G44" s="40"/>
      <c r="H44" s="11" t="s">
        <v>10</v>
      </c>
      <c r="I44" s="13">
        <f t="shared" ref="I44:I52" si="13">I43+1</f>
        <v>16</v>
      </c>
      <c r="K44" s="43"/>
      <c r="L44" s="24" t="s">
        <v>16</v>
      </c>
      <c r="O44" s="40"/>
      <c r="P44" s="57" t="s">
        <v>10</v>
      </c>
      <c r="Q44" s="13">
        <f>Q43+1</f>
        <v>16</v>
      </c>
      <c r="S44" s="43"/>
    </row>
    <row r="45" spans="1:20" ht="15" thickBot="1" x14ac:dyDescent="0.25">
      <c r="A45" s="5">
        <f t="shared" si="4"/>
        <v>34</v>
      </c>
      <c r="B45" s="20">
        <f t="shared" si="1"/>
        <v>43240</v>
      </c>
      <c r="C45" s="17"/>
      <c r="D45" s="7" t="s">
        <v>3</v>
      </c>
      <c r="G45" s="40"/>
      <c r="H45" s="11" t="s">
        <v>10</v>
      </c>
      <c r="I45" s="13">
        <f t="shared" si="13"/>
        <v>17</v>
      </c>
      <c r="K45" s="43"/>
      <c r="L45" s="7" t="s">
        <v>3</v>
      </c>
      <c r="O45" s="40"/>
      <c r="P45" s="11" t="s">
        <v>10</v>
      </c>
      <c r="Q45" s="13">
        <f t="shared" ref="Q45:Q52" si="14">Q44+1</f>
        <v>17</v>
      </c>
      <c r="S45" s="43"/>
    </row>
    <row r="46" spans="1:20" ht="15" thickBot="1" x14ac:dyDescent="0.25">
      <c r="A46" s="5">
        <f t="shared" si="4"/>
        <v>35</v>
      </c>
      <c r="B46" s="20">
        <f t="shared" si="1"/>
        <v>43247</v>
      </c>
      <c r="C46" s="17"/>
      <c r="D46" s="7" t="s">
        <v>3</v>
      </c>
      <c r="G46" s="40"/>
      <c r="H46" s="57" t="s">
        <v>10</v>
      </c>
      <c r="I46" s="13">
        <f t="shared" si="13"/>
        <v>18</v>
      </c>
      <c r="J46" s="8" t="s">
        <v>12</v>
      </c>
      <c r="K46" s="43"/>
      <c r="L46" s="7" t="s">
        <v>3</v>
      </c>
      <c r="O46" s="40"/>
      <c r="P46" s="11" t="s">
        <v>10</v>
      </c>
      <c r="Q46" s="13">
        <f t="shared" si="14"/>
        <v>18</v>
      </c>
      <c r="S46" s="43"/>
    </row>
    <row r="47" spans="1:20" ht="15" thickBot="1" x14ac:dyDescent="0.25">
      <c r="A47" s="5">
        <f>A46+1</f>
        <v>36</v>
      </c>
      <c r="B47" s="20">
        <f t="shared" si="1"/>
        <v>43254</v>
      </c>
      <c r="C47" s="18"/>
      <c r="D47" s="7" t="s">
        <v>3</v>
      </c>
      <c r="G47" s="40"/>
      <c r="H47" s="11" t="s">
        <v>10</v>
      </c>
      <c r="I47" s="13">
        <f>I46+1</f>
        <v>19</v>
      </c>
      <c r="K47" s="43"/>
      <c r="L47" s="7" t="s">
        <v>3</v>
      </c>
      <c r="O47" s="40"/>
      <c r="P47" s="11" t="s">
        <v>10</v>
      </c>
      <c r="Q47" s="13">
        <f t="shared" si="14"/>
        <v>19</v>
      </c>
      <c r="S47" s="43"/>
    </row>
    <row r="48" spans="1:20" s="70" customFormat="1" ht="29.25" thickBot="1" x14ac:dyDescent="0.25">
      <c r="A48" s="5">
        <f>A47+1</f>
        <v>37</v>
      </c>
      <c r="B48" s="20">
        <f t="shared" si="1"/>
        <v>43261</v>
      </c>
      <c r="C48" s="17"/>
      <c r="D48" s="7" t="s">
        <v>4</v>
      </c>
      <c r="E48" s="7"/>
      <c r="F48" s="2" t="s">
        <v>126</v>
      </c>
      <c r="G48" s="40"/>
      <c r="H48" s="11" t="s">
        <v>10</v>
      </c>
      <c r="I48" s="13">
        <f>I47+1</f>
        <v>20</v>
      </c>
      <c r="J48" s="2" t="s">
        <v>127</v>
      </c>
      <c r="K48" s="43"/>
      <c r="L48" s="7" t="s">
        <v>4</v>
      </c>
      <c r="M48" s="7"/>
      <c r="N48" s="2" t="s">
        <v>126</v>
      </c>
      <c r="O48" s="19"/>
      <c r="P48" s="11" t="s">
        <v>10</v>
      </c>
      <c r="Q48" s="13">
        <f t="shared" si="14"/>
        <v>20</v>
      </c>
      <c r="R48" s="2" t="s">
        <v>127</v>
      </c>
      <c r="S48" s="43"/>
      <c r="T48" s="8"/>
    </row>
    <row r="49" spans="1:20" ht="45.75" thickBot="1" x14ac:dyDescent="0.25">
      <c r="A49" s="5">
        <f>A48+1</f>
        <v>38</v>
      </c>
      <c r="B49" s="20">
        <f t="shared" si="1"/>
        <v>43268</v>
      </c>
      <c r="C49" s="17"/>
      <c r="D49" s="7" t="s">
        <v>4</v>
      </c>
      <c r="F49" s="2" t="s">
        <v>133</v>
      </c>
      <c r="G49" s="19"/>
      <c r="H49" s="11" t="s">
        <v>10</v>
      </c>
      <c r="I49" s="13">
        <f>I48+1</f>
        <v>21</v>
      </c>
      <c r="K49" s="43"/>
      <c r="L49" s="7" t="s">
        <v>4</v>
      </c>
      <c r="N49" s="2" t="s">
        <v>134</v>
      </c>
      <c r="O49" s="19"/>
      <c r="P49" s="11" t="s">
        <v>10</v>
      </c>
      <c r="Q49" s="13">
        <f t="shared" si="14"/>
        <v>21</v>
      </c>
      <c r="S49" s="43"/>
      <c r="T49" s="58" t="s">
        <v>15</v>
      </c>
    </row>
    <row r="50" spans="1:20" ht="44.25" thickTop="1" thickBot="1" x14ac:dyDescent="0.25">
      <c r="A50" s="5">
        <f>A49+1</f>
        <v>39</v>
      </c>
      <c r="B50" s="20">
        <f t="shared" si="1"/>
        <v>43275</v>
      </c>
      <c r="C50" s="17"/>
      <c r="D50" s="7" t="s">
        <v>4</v>
      </c>
      <c r="F50" s="2" t="s">
        <v>128</v>
      </c>
      <c r="G50" s="19"/>
      <c r="H50" s="11" t="s">
        <v>10</v>
      </c>
      <c r="I50" s="13">
        <f>I49+1</f>
        <v>22</v>
      </c>
      <c r="J50" s="70"/>
      <c r="K50" s="43"/>
      <c r="L50" s="7" t="s">
        <v>4</v>
      </c>
      <c r="N50" s="2" t="s">
        <v>129</v>
      </c>
      <c r="O50" s="43"/>
      <c r="P50" s="57" t="s">
        <v>10</v>
      </c>
      <c r="Q50" s="13">
        <f t="shared" si="14"/>
        <v>22</v>
      </c>
      <c r="R50" s="70"/>
      <c r="S50" s="43"/>
      <c r="T50" s="59" t="s">
        <v>5</v>
      </c>
    </row>
    <row r="51" spans="1:20" ht="15" thickBot="1" x14ac:dyDescent="0.25">
      <c r="A51" s="5">
        <f>A50+1</f>
        <v>40</v>
      </c>
      <c r="B51" s="20">
        <f t="shared" si="1"/>
        <v>43282</v>
      </c>
      <c r="C51" s="17"/>
      <c r="G51" s="43"/>
      <c r="H51" s="11" t="s">
        <v>10</v>
      </c>
      <c r="I51" s="13">
        <f t="shared" si="13"/>
        <v>23</v>
      </c>
      <c r="K51" s="43"/>
      <c r="O51" s="40"/>
      <c r="P51" s="11" t="s">
        <v>10</v>
      </c>
      <c r="Q51" s="13">
        <f t="shared" si="14"/>
        <v>23</v>
      </c>
      <c r="S51" s="43"/>
      <c r="T51" s="60" t="s">
        <v>6</v>
      </c>
    </row>
    <row r="52" spans="1:20" ht="15.75" thickBot="1" x14ac:dyDescent="0.25">
      <c r="A52" s="5">
        <f t="shared" si="4"/>
        <v>41</v>
      </c>
      <c r="B52" s="20">
        <f t="shared" si="1"/>
        <v>43289</v>
      </c>
      <c r="C52" s="18"/>
      <c r="G52" s="40"/>
      <c r="H52" s="61" t="s">
        <v>10</v>
      </c>
      <c r="I52" s="56">
        <f t="shared" si="13"/>
        <v>24</v>
      </c>
      <c r="K52" s="43"/>
      <c r="O52" s="40"/>
      <c r="P52" s="61" t="s">
        <v>10</v>
      </c>
      <c r="Q52" s="56">
        <f t="shared" si="14"/>
        <v>24</v>
      </c>
      <c r="S52" s="40"/>
      <c r="T52" s="62" t="s">
        <v>7</v>
      </c>
    </row>
    <row r="53" spans="1:20" ht="29.25" thickBot="1" x14ac:dyDescent="0.25">
      <c r="A53" s="5">
        <f t="shared" si="4"/>
        <v>42</v>
      </c>
      <c r="B53" s="20">
        <f t="shared" si="1"/>
        <v>43296</v>
      </c>
      <c r="C53" s="18"/>
      <c r="D53" s="53" t="s">
        <v>59</v>
      </c>
      <c r="G53" s="40"/>
      <c r="H53" s="63" t="s">
        <v>2</v>
      </c>
      <c r="J53" s="7" t="s">
        <v>143</v>
      </c>
      <c r="K53" s="40"/>
      <c r="L53" s="53" t="s">
        <v>59</v>
      </c>
      <c r="O53" s="40"/>
      <c r="P53" s="63" t="s">
        <v>2</v>
      </c>
      <c r="R53" s="7" t="s">
        <v>143</v>
      </c>
      <c r="S53" s="43"/>
      <c r="T53" s="60" t="s">
        <v>8</v>
      </c>
    </row>
    <row r="54" spans="1:20" ht="15" thickBot="1" x14ac:dyDescent="0.25">
      <c r="A54" s="5">
        <f t="shared" si="4"/>
        <v>43</v>
      </c>
      <c r="B54" s="20">
        <f t="shared" si="1"/>
        <v>43303</v>
      </c>
      <c r="C54" s="18"/>
      <c r="G54" s="40"/>
      <c r="H54" s="8" t="s">
        <v>85</v>
      </c>
      <c r="J54" s="7" t="s">
        <v>103</v>
      </c>
      <c r="K54" s="43"/>
      <c r="O54" s="40"/>
      <c r="P54" s="8" t="s">
        <v>3</v>
      </c>
      <c r="R54" s="7" t="s">
        <v>103</v>
      </c>
      <c r="S54" s="40"/>
      <c r="T54" s="60" t="s">
        <v>9</v>
      </c>
    </row>
    <row r="55" spans="1:20" ht="43.5" thickBot="1" x14ac:dyDescent="0.25">
      <c r="A55" s="5">
        <f>A54+1</f>
        <v>44</v>
      </c>
      <c r="B55" s="20">
        <f t="shared" si="1"/>
        <v>43310</v>
      </c>
      <c r="C55" s="18"/>
      <c r="G55" s="40"/>
      <c r="H55" s="8" t="s">
        <v>4</v>
      </c>
      <c r="J55" s="2" t="s">
        <v>135</v>
      </c>
      <c r="K55" s="40"/>
      <c r="O55" s="40"/>
      <c r="Q55" s="8"/>
      <c r="R55" s="2" t="s">
        <v>135</v>
      </c>
      <c r="S55" s="19"/>
      <c r="T55" s="60" t="s">
        <v>48</v>
      </c>
    </row>
    <row r="56" spans="1:20" ht="15.75" thickTop="1" thickBot="1" x14ac:dyDescent="0.25">
      <c r="A56" s="5">
        <f>A55+1</f>
        <v>45</v>
      </c>
      <c r="B56" s="20">
        <f t="shared" si="1"/>
        <v>43317</v>
      </c>
      <c r="C56" s="18"/>
      <c r="G56" s="40"/>
      <c r="K56" s="19"/>
      <c r="N56" s="8"/>
      <c r="O56" s="43"/>
      <c r="S56" s="43"/>
      <c r="T56" s="64"/>
    </row>
    <row r="57" spans="1:20" ht="15" thickBot="1" x14ac:dyDescent="0.25">
      <c r="A57" s="5">
        <f>A56+1</f>
        <v>46</v>
      </c>
      <c r="B57" s="20">
        <f t="shared" si="1"/>
        <v>43324</v>
      </c>
      <c r="C57" s="18"/>
      <c r="F57" s="8"/>
      <c r="G57" s="43"/>
      <c r="I57" s="8"/>
      <c r="K57" s="43"/>
      <c r="O57" s="43"/>
      <c r="S57" s="43"/>
      <c r="T57" s="23"/>
    </row>
    <row r="58" spans="1:20" ht="57.75" thickBot="1" x14ac:dyDescent="0.25">
      <c r="A58" s="5">
        <f t="shared" si="4"/>
        <v>47</v>
      </c>
      <c r="B58" s="20">
        <f t="shared" si="1"/>
        <v>43331</v>
      </c>
      <c r="C58" s="25"/>
      <c r="D58" s="24" t="s">
        <v>11</v>
      </c>
      <c r="F58" s="12" t="s">
        <v>130</v>
      </c>
      <c r="G58" s="43"/>
      <c r="H58" s="24" t="s">
        <v>11</v>
      </c>
      <c r="J58" s="12" t="s">
        <v>130</v>
      </c>
      <c r="K58" s="43"/>
      <c r="L58" s="24" t="s">
        <v>11</v>
      </c>
      <c r="N58" s="12" t="s">
        <v>130</v>
      </c>
      <c r="O58" s="43"/>
      <c r="R58" s="12" t="s">
        <v>130</v>
      </c>
      <c r="S58" s="43"/>
    </row>
    <row r="59" spans="1:20" ht="16.5" customHeight="1" thickBot="1" x14ac:dyDescent="0.25">
      <c r="A59" s="5">
        <f t="shared" si="4"/>
        <v>48</v>
      </c>
      <c r="B59" s="20">
        <f t="shared" si="1"/>
        <v>43338</v>
      </c>
      <c r="C59" s="25"/>
      <c r="D59" s="24" t="s">
        <v>88</v>
      </c>
      <c r="F59" s="80"/>
      <c r="G59" s="43"/>
      <c r="H59" s="24" t="s">
        <v>11</v>
      </c>
      <c r="J59" s="80"/>
      <c r="K59" s="43"/>
      <c r="L59" s="24" t="s">
        <v>88</v>
      </c>
      <c r="N59" s="80"/>
      <c r="O59" s="43"/>
      <c r="R59" s="80"/>
      <c r="S59" s="43"/>
    </row>
    <row r="60" spans="1:20" ht="15" thickBot="1" x14ac:dyDescent="0.25">
      <c r="A60" s="5">
        <f t="shared" si="4"/>
        <v>49</v>
      </c>
      <c r="B60" s="20">
        <f t="shared" si="1"/>
        <v>43345</v>
      </c>
      <c r="C60" s="25"/>
      <c r="D60" s="7" t="s">
        <v>3</v>
      </c>
      <c r="F60" s="12" t="s">
        <v>131</v>
      </c>
      <c r="G60" s="43"/>
      <c r="H60" s="7" t="s">
        <v>3</v>
      </c>
      <c r="J60" s="12" t="s">
        <v>131</v>
      </c>
      <c r="K60" s="43"/>
      <c r="L60" s="7" t="s">
        <v>3</v>
      </c>
      <c r="N60" s="12" t="s">
        <v>131</v>
      </c>
      <c r="O60" s="40"/>
      <c r="P60" s="8" t="s">
        <v>3</v>
      </c>
      <c r="R60" s="12" t="s">
        <v>131</v>
      </c>
      <c r="S60" s="43"/>
    </row>
    <row r="61" spans="1:20" ht="29.25" thickBot="1" x14ac:dyDescent="0.25">
      <c r="A61" s="5">
        <f t="shared" si="4"/>
        <v>50</v>
      </c>
      <c r="B61" s="20">
        <f t="shared" si="1"/>
        <v>43352</v>
      </c>
      <c r="C61" s="25"/>
      <c r="D61" s="7" t="s">
        <v>4</v>
      </c>
      <c r="F61" s="2" t="s">
        <v>136</v>
      </c>
      <c r="G61" s="40"/>
      <c r="H61" s="7" t="s">
        <v>4</v>
      </c>
      <c r="J61" s="2" t="s">
        <v>136</v>
      </c>
      <c r="K61" s="43"/>
      <c r="L61" s="7" t="s">
        <v>4</v>
      </c>
      <c r="N61" s="2" t="s">
        <v>137</v>
      </c>
      <c r="O61" s="40"/>
      <c r="P61" s="12" t="s">
        <v>18</v>
      </c>
      <c r="R61" s="2" t="s">
        <v>137</v>
      </c>
      <c r="S61" s="43"/>
    </row>
    <row r="62" spans="1:20" ht="43.5" thickBot="1" x14ac:dyDescent="0.25">
      <c r="A62" s="5">
        <f t="shared" si="4"/>
        <v>51</v>
      </c>
      <c r="B62" s="20">
        <f t="shared" si="1"/>
        <v>43359</v>
      </c>
      <c r="C62" s="25"/>
      <c r="D62" s="7" t="s">
        <v>4</v>
      </c>
      <c r="F62" s="2" t="s">
        <v>102</v>
      </c>
      <c r="G62" s="40"/>
      <c r="J62" s="2" t="s">
        <v>104</v>
      </c>
      <c r="K62" s="43"/>
      <c r="L62" s="7" t="s">
        <v>4</v>
      </c>
      <c r="N62" s="2" t="s">
        <v>108</v>
      </c>
      <c r="O62" s="2"/>
      <c r="P62" s="12" t="s">
        <v>18</v>
      </c>
      <c r="R62" s="2" t="s">
        <v>104</v>
      </c>
    </row>
    <row r="63" spans="1:20" ht="45" customHeight="1" thickBot="1" x14ac:dyDescent="0.25">
      <c r="A63" s="5">
        <v>0</v>
      </c>
      <c r="B63" s="20">
        <f t="shared" si="1"/>
        <v>43366</v>
      </c>
      <c r="C63" s="26"/>
      <c r="D63" s="9" t="s">
        <v>10</v>
      </c>
      <c r="E63" s="10">
        <v>1</v>
      </c>
      <c r="F63" s="2"/>
      <c r="G63" s="2"/>
      <c r="L63" s="9" t="s">
        <v>10</v>
      </c>
      <c r="M63" s="10">
        <v>1</v>
      </c>
      <c r="N63" s="2"/>
      <c r="O63" s="2"/>
    </row>
    <row r="64" spans="1:20" ht="15" thickBot="1" x14ac:dyDescent="0.25">
      <c r="A64" s="5">
        <v>1</v>
      </c>
      <c r="B64" s="20">
        <f t="shared" si="1"/>
        <v>43373</v>
      </c>
      <c r="C64" s="6"/>
      <c r="D64" s="11" t="s">
        <v>10</v>
      </c>
      <c r="E64" s="13">
        <v>2</v>
      </c>
      <c r="F64" s="2" t="s">
        <v>53</v>
      </c>
      <c r="G64" s="2"/>
      <c r="L64" s="11" t="s">
        <v>10</v>
      </c>
      <c r="M64" s="13">
        <v>2</v>
      </c>
      <c r="N64" s="73" t="s">
        <v>109</v>
      </c>
      <c r="T64" s="12"/>
    </row>
    <row r="65" spans="1:20" ht="15" thickBot="1" x14ac:dyDescent="0.25">
      <c r="A65" s="5">
        <v>2</v>
      </c>
      <c r="B65" s="20">
        <f t="shared" si="1"/>
        <v>43380</v>
      </c>
      <c r="C65" s="6"/>
      <c r="D65" s="11" t="s">
        <v>10</v>
      </c>
      <c r="E65" s="13">
        <v>3</v>
      </c>
      <c r="F65" s="2" t="s">
        <v>53</v>
      </c>
      <c r="H65" s="65"/>
      <c r="I65" s="65"/>
      <c r="L65" s="11" t="s">
        <v>10</v>
      </c>
      <c r="M65" s="13">
        <v>3</v>
      </c>
      <c r="N65" s="71"/>
    </row>
    <row r="66" spans="1:20" ht="15" thickBot="1" x14ac:dyDescent="0.25">
      <c r="A66" s="5">
        <v>3</v>
      </c>
      <c r="B66" s="20">
        <f t="shared" si="1"/>
        <v>43387</v>
      </c>
      <c r="C66" s="6"/>
      <c r="D66" s="11" t="s">
        <v>10</v>
      </c>
      <c r="E66" s="13">
        <v>4</v>
      </c>
      <c r="F66" s="2" t="s">
        <v>53</v>
      </c>
      <c r="H66" s="65"/>
      <c r="I66" s="65"/>
      <c r="L66" s="11" t="s">
        <v>10</v>
      </c>
      <c r="M66" s="13">
        <v>4</v>
      </c>
      <c r="N66" s="71"/>
    </row>
    <row r="67" spans="1:20" ht="15" thickBot="1" x14ac:dyDescent="0.25">
      <c r="A67" s="14">
        <v>4</v>
      </c>
      <c r="B67" s="20">
        <f t="shared" si="1"/>
        <v>43394</v>
      </c>
      <c r="C67" s="6"/>
      <c r="D67" s="11" t="s">
        <v>10</v>
      </c>
      <c r="E67" s="13">
        <v>5</v>
      </c>
      <c r="F67" s="2" t="s">
        <v>53</v>
      </c>
      <c r="L67" s="11" t="s">
        <v>10</v>
      </c>
      <c r="M67" s="13">
        <v>5</v>
      </c>
      <c r="N67" s="71"/>
    </row>
    <row r="68" spans="1:20" ht="15" thickBot="1" x14ac:dyDescent="0.25">
      <c r="A68" s="14">
        <v>5</v>
      </c>
      <c r="B68" s="20">
        <f t="shared" si="1"/>
        <v>43401</v>
      </c>
      <c r="C68" s="6"/>
      <c r="D68" s="11" t="s">
        <v>10</v>
      </c>
      <c r="E68" s="13">
        <v>6</v>
      </c>
      <c r="F68" s="2" t="s">
        <v>53</v>
      </c>
      <c r="L68" s="11" t="s">
        <v>10</v>
      </c>
      <c r="M68" s="13">
        <v>6</v>
      </c>
      <c r="N68" s="71"/>
    </row>
    <row r="69" spans="1:20" ht="15" thickBot="1" x14ac:dyDescent="0.25">
      <c r="A69" s="14">
        <v>6</v>
      </c>
      <c r="B69" s="20">
        <f t="shared" si="1"/>
        <v>43408</v>
      </c>
      <c r="C69" s="6"/>
      <c r="D69" s="11" t="s">
        <v>10</v>
      </c>
      <c r="E69" s="13">
        <v>7</v>
      </c>
      <c r="F69" s="2" t="s">
        <v>53</v>
      </c>
      <c r="L69" s="11" t="s">
        <v>10</v>
      </c>
      <c r="M69" s="13">
        <v>7</v>
      </c>
      <c r="N69" s="71"/>
      <c r="R69" s="7"/>
    </row>
    <row r="70" spans="1:20" ht="15" thickBot="1" x14ac:dyDescent="0.25">
      <c r="A70" s="14">
        <v>7</v>
      </c>
      <c r="B70" s="20">
        <f t="shared" ref="B70:B75" si="15">B69+7</f>
        <v>43415</v>
      </c>
      <c r="C70" s="6"/>
      <c r="D70" s="11" t="s">
        <v>10</v>
      </c>
      <c r="E70" s="13">
        <v>8</v>
      </c>
      <c r="F70" s="2" t="s">
        <v>53</v>
      </c>
      <c r="L70" s="11" t="s">
        <v>10</v>
      </c>
      <c r="M70" s="13">
        <v>8</v>
      </c>
      <c r="N70" s="71"/>
      <c r="R70" s="12"/>
    </row>
    <row r="71" spans="1:20" ht="29.25" thickBot="1" x14ac:dyDescent="0.25">
      <c r="A71" s="14">
        <v>8</v>
      </c>
      <c r="B71" s="20">
        <f t="shared" si="15"/>
        <v>43422</v>
      </c>
      <c r="C71" s="6"/>
      <c r="D71" s="11" t="s">
        <v>10</v>
      </c>
      <c r="E71" s="13">
        <v>9</v>
      </c>
      <c r="F71" s="2" t="s">
        <v>53</v>
      </c>
      <c r="L71" s="11" t="s">
        <v>10</v>
      </c>
      <c r="M71" s="13">
        <v>9</v>
      </c>
      <c r="N71" s="2" t="s">
        <v>110</v>
      </c>
    </row>
    <row r="72" spans="1:20" ht="15" thickBot="1" x14ac:dyDescent="0.25">
      <c r="A72" s="5">
        <f t="shared" ref="A72:A75" si="16">A71+1</f>
        <v>9</v>
      </c>
      <c r="B72" s="20">
        <f t="shared" si="15"/>
        <v>43429</v>
      </c>
      <c r="C72" s="6"/>
      <c r="D72" s="11" t="s">
        <v>10</v>
      </c>
      <c r="E72" s="13">
        <v>10</v>
      </c>
      <c r="F72" s="2" t="s">
        <v>53</v>
      </c>
      <c r="L72" s="11" t="s">
        <v>10</v>
      </c>
      <c r="M72" s="13">
        <v>10</v>
      </c>
      <c r="N72" s="12" t="s">
        <v>111</v>
      </c>
    </row>
    <row r="73" spans="1:20" ht="15" thickBot="1" x14ac:dyDescent="0.25">
      <c r="A73" s="5">
        <f t="shared" si="16"/>
        <v>10</v>
      </c>
      <c r="B73" s="20">
        <f t="shared" si="15"/>
        <v>43436</v>
      </c>
      <c r="C73" s="6"/>
      <c r="D73" s="11" t="s">
        <v>10</v>
      </c>
      <c r="E73" s="13">
        <v>11</v>
      </c>
      <c r="F73" s="2" t="s">
        <v>53</v>
      </c>
      <c r="L73" s="11" t="s">
        <v>10</v>
      </c>
      <c r="M73" s="13">
        <v>11</v>
      </c>
      <c r="N73" s="8" t="s">
        <v>112</v>
      </c>
    </row>
    <row r="74" spans="1:20" ht="41.25" customHeight="1" thickBot="1" x14ac:dyDescent="0.25">
      <c r="A74" s="5">
        <f t="shared" si="16"/>
        <v>11</v>
      </c>
      <c r="B74" s="20">
        <f t="shared" si="15"/>
        <v>43443</v>
      </c>
      <c r="C74" s="6"/>
      <c r="D74" s="11" t="s">
        <v>10</v>
      </c>
      <c r="E74" s="13">
        <v>12</v>
      </c>
      <c r="F74" s="2" t="s">
        <v>53</v>
      </c>
      <c r="L74" s="11" t="s">
        <v>10</v>
      </c>
      <c r="M74" s="13">
        <v>12</v>
      </c>
      <c r="P74" s="12"/>
      <c r="R74" s="12"/>
    </row>
    <row r="75" spans="1:20" ht="15" thickBot="1" x14ac:dyDescent="0.25">
      <c r="A75" s="5">
        <f t="shared" si="16"/>
        <v>12</v>
      </c>
      <c r="B75" s="20">
        <f t="shared" si="15"/>
        <v>43450</v>
      </c>
      <c r="D75" s="1" t="s">
        <v>83</v>
      </c>
      <c r="E75" s="54"/>
      <c r="F75" s="2" t="s">
        <v>53</v>
      </c>
      <c r="L75" s="1" t="s">
        <v>83</v>
      </c>
      <c r="M75" s="54"/>
    </row>
    <row r="76" spans="1:20" x14ac:dyDescent="0.2">
      <c r="A76" s="21"/>
      <c r="B76" s="6"/>
    </row>
    <row r="77" spans="1:20" x14ac:dyDescent="0.2">
      <c r="P77" s="12"/>
      <c r="R77" s="12"/>
    </row>
    <row r="78" spans="1:20" ht="15" x14ac:dyDescent="0.2">
      <c r="A78" s="81" t="s">
        <v>92</v>
      </c>
      <c r="B78" s="6"/>
      <c r="C78" s="6"/>
      <c r="I78" s="76" t="s">
        <v>64</v>
      </c>
      <c r="R78" s="12"/>
    </row>
    <row r="79" spans="1:20" x14ac:dyDescent="0.2">
      <c r="A79" s="21" t="s">
        <v>21</v>
      </c>
      <c r="B79" s="22" t="s">
        <v>22</v>
      </c>
      <c r="C79" s="6"/>
      <c r="H79" s="7"/>
      <c r="I79" s="7" t="s">
        <v>65</v>
      </c>
      <c r="J79" s="7" t="s">
        <v>66</v>
      </c>
      <c r="K79" s="7"/>
      <c r="L79" s="8"/>
      <c r="N79" s="8"/>
      <c r="O79" s="8"/>
      <c r="R79" s="12"/>
      <c r="T79" s="12"/>
    </row>
    <row r="80" spans="1:20" x14ac:dyDescent="0.2">
      <c r="A80" s="21" t="s">
        <v>23</v>
      </c>
      <c r="B80" s="22" t="s">
        <v>24</v>
      </c>
      <c r="C80" s="6"/>
      <c r="H80" s="7"/>
      <c r="I80" s="7" t="s">
        <v>67</v>
      </c>
      <c r="J80" s="7" t="s">
        <v>68</v>
      </c>
      <c r="K80" s="7"/>
      <c r="L80" s="8"/>
      <c r="N80" s="8"/>
      <c r="O80" s="8"/>
    </row>
    <row r="81" spans="1:18" ht="15" x14ac:dyDescent="0.2">
      <c r="A81" s="21" t="s">
        <v>25</v>
      </c>
      <c r="B81" s="22" t="s">
        <v>26</v>
      </c>
      <c r="C81" s="6"/>
      <c r="H81" s="7"/>
      <c r="I81" s="7" t="s">
        <v>69</v>
      </c>
      <c r="J81" s="7" t="s">
        <v>70</v>
      </c>
      <c r="K81" s="7"/>
      <c r="L81" s="8"/>
      <c r="N81" s="34"/>
      <c r="O81" s="8"/>
      <c r="R81" s="34"/>
    </row>
    <row r="82" spans="1:18" ht="15" x14ac:dyDescent="0.2">
      <c r="A82" s="21" t="s">
        <v>138</v>
      </c>
      <c r="B82" s="22" t="s">
        <v>141</v>
      </c>
      <c r="C82" s="6"/>
      <c r="H82" s="7"/>
      <c r="I82" s="7" t="s">
        <v>71</v>
      </c>
      <c r="J82" s="7" t="s">
        <v>72</v>
      </c>
      <c r="K82" s="7"/>
      <c r="L82" s="8"/>
      <c r="N82" s="34"/>
      <c r="O82" s="8"/>
      <c r="R82" s="34"/>
    </row>
    <row r="83" spans="1:18" ht="15" x14ac:dyDescent="0.2">
      <c r="A83" s="21" t="s">
        <v>27</v>
      </c>
      <c r="B83" s="22" t="s">
        <v>90</v>
      </c>
      <c r="C83" s="6"/>
      <c r="H83" s="7"/>
      <c r="I83" s="7" t="s">
        <v>73</v>
      </c>
      <c r="J83" s="7" t="s">
        <v>74</v>
      </c>
      <c r="K83" s="7"/>
      <c r="L83" s="8"/>
      <c r="N83" s="34"/>
      <c r="O83" s="8"/>
    </row>
    <row r="84" spans="1:18" ht="15" x14ac:dyDescent="0.2">
      <c r="A84" s="21" t="s">
        <v>28</v>
      </c>
      <c r="B84" s="22" t="s">
        <v>57</v>
      </c>
      <c r="C84" s="6"/>
      <c r="H84" s="7"/>
      <c r="I84" s="7" t="s">
        <v>75</v>
      </c>
      <c r="J84" s="7" t="s">
        <v>76</v>
      </c>
      <c r="K84" s="7"/>
      <c r="L84" s="8"/>
      <c r="N84" s="34"/>
      <c r="O84" s="8"/>
    </row>
    <row r="85" spans="1:18" ht="15" x14ac:dyDescent="0.2">
      <c r="A85" s="21" t="s">
        <v>56</v>
      </c>
      <c r="B85" s="22" t="s">
        <v>58</v>
      </c>
      <c r="C85" s="6"/>
      <c r="H85" s="7"/>
      <c r="I85" s="7" t="s">
        <v>77</v>
      </c>
      <c r="J85" s="7" t="s">
        <v>78</v>
      </c>
      <c r="K85" s="7"/>
      <c r="L85" s="8"/>
      <c r="N85" s="34"/>
      <c r="O85" s="8"/>
    </row>
    <row r="86" spans="1:18" ht="15" x14ac:dyDescent="0.2">
      <c r="A86" s="8" t="s">
        <v>29</v>
      </c>
      <c r="B86" s="8" t="s">
        <v>140</v>
      </c>
      <c r="H86" s="7"/>
      <c r="I86" s="7" t="s">
        <v>81</v>
      </c>
      <c r="J86" s="8" t="s">
        <v>82</v>
      </c>
      <c r="K86" s="7"/>
      <c r="L86" s="8"/>
      <c r="N86" s="34"/>
      <c r="O86" s="8"/>
    </row>
    <row r="87" spans="1:18" ht="15" x14ac:dyDescent="0.2">
      <c r="A87" s="8" t="s">
        <v>30</v>
      </c>
      <c r="B87" s="8" t="s">
        <v>31</v>
      </c>
      <c r="H87" s="7"/>
      <c r="I87" s="36" t="s">
        <v>79</v>
      </c>
      <c r="K87" s="7"/>
      <c r="L87" s="8"/>
      <c r="N87" s="34"/>
      <c r="O87" s="8"/>
    </row>
    <row r="88" spans="1:18" ht="15" x14ac:dyDescent="0.2">
      <c r="A88" s="8" t="s">
        <v>50</v>
      </c>
      <c r="B88" s="8" t="s">
        <v>51</v>
      </c>
      <c r="H88" s="7"/>
      <c r="I88" s="36" t="s">
        <v>80</v>
      </c>
      <c r="K88" s="7"/>
      <c r="L88" s="8"/>
      <c r="N88" s="8"/>
      <c r="O88" s="8"/>
    </row>
    <row r="89" spans="1:18" x14ac:dyDescent="0.2">
      <c r="A89" s="8" t="s">
        <v>12</v>
      </c>
      <c r="B89" s="8" t="s">
        <v>52</v>
      </c>
      <c r="H89" s="7"/>
      <c r="J89" s="7"/>
      <c r="K89" s="7"/>
      <c r="L89" s="8"/>
      <c r="N89" s="8"/>
      <c r="O89" s="8"/>
    </row>
    <row r="90" spans="1:18" x14ac:dyDescent="0.2">
      <c r="A90" s="8" t="s">
        <v>32</v>
      </c>
      <c r="B90" s="8" t="s">
        <v>49</v>
      </c>
      <c r="H90" s="7"/>
      <c r="J90" s="7"/>
      <c r="K90" s="7"/>
      <c r="L90" s="8"/>
      <c r="N90" s="8"/>
      <c r="O90" s="8"/>
    </row>
    <row r="91" spans="1:18" x14ac:dyDescent="0.2">
      <c r="A91" s="8" t="s">
        <v>33</v>
      </c>
      <c r="B91" s="8" t="s">
        <v>34</v>
      </c>
      <c r="H91" s="7"/>
      <c r="J91" s="7"/>
      <c r="K91" s="7"/>
      <c r="L91" s="8"/>
      <c r="N91" s="8"/>
      <c r="O91" s="8"/>
    </row>
    <row r="92" spans="1:18" x14ac:dyDescent="0.2">
      <c r="A92" s="8" t="s">
        <v>35</v>
      </c>
      <c r="B92" s="8" t="s">
        <v>36</v>
      </c>
      <c r="H92" s="7"/>
      <c r="J92" s="7"/>
      <c r="K92" s="7"/>
      <c r="L92" s="8"/>
      <c r="N92" s="8"/>
      <c r="O92" s="8"/>
    </row>
    <row r="93" spans="1:18" x14ac:dyDescent="0.2">
      <c r="D93" s="8"/>
      <c r="E93" s="8"/>
      <c r="F93" s="8"/>
      <c r="H93" s="7"/>
      <c r="J93" s="7"/>
      <c r="K93" s="7"/>
      <c r="L93" s="8"/>
      <c r="N93" s="8"/>
      <c r="O93" s="8"/>
    </row>
    <row r="94" spans="1:18" x14ac:dyDescent="0.2">
      <c r="H94" s="7"/>
      <c r="J94" s="7"/>
      <c r="K94" s="7"/>
      <c r="L94" s="8"/>
      <c r="N94" s="8"/>
      <c r="O94" s="8"/>
    </row>
    <row r="95" spans="1:18" ht="15" x14ac:dyDescent="0.2">
      <c r="A95" s="34" t="s">
        <v>17</v>
      </c>
      <c r="H95" s="71"/>
      <c r="J95" s="7"/>
      <c r="K95" s="7"/>
      <c r="L95" s="72"/>
      <c r="N95" s="8"/>
      <c r="O95" s="8"/>
    </row>
    <row r="96" spans="1:18" x14ac:dyDescent="0.2">
      <c r="A96" s="8" t="s">
        <v>101</v>
      </c>
      <c r="H96" s="7"/>
      <c r="J96" s="7"/>
      <c r="K96" s="7"/>
      <c r="L96" s="8"/>
      <c r="N96" s="8"/>
      <c r="O96" s="8"/>
    </row>
    <row r="97" spans="1:20" x14ac:dyDescent="0.2">
      <c r="H97" s="7"/>
      <c r="J97" s="7"/>
      <c r="K97" s="7"/>
      <c r="L97" s="8"/>
      <c r="N97" s="8"/>
      <c r="O97" s="8"/>
    </row>
    <row r="98" spans="1:20" ht="15" x14ac:dyDescent="0.2">
      <c r="A98" s="34" t="s">
        <v>38</v>
      </c>
      <c r="H98" s="7"/>
      <c r="J98" s="7"/>
      <c r="K98" s="7"/>
      <c r="L98" s="8"/>
      <c r="N98" s="8"/>
      <c r="O98" s="8"/>
    </row>
    <row r="99" spans="1:20" x14ac:dyDescent="0.2">
      <c r="A99" s="8" t="s">
        <v>39</v>
      </c>
      <c r="H99" s="7"/>
      <c r="J99" s="7"/>
      <c r="K99" s="7"/>
      <c r="L99" s="8"/>
      <c r="N99" s="8"/>
      <c r="O99" s="8"/>
    </row>
    <row r="100" spans="1:20" x14ac:dyDescent="0.2">
      <c r="A100" s="8" t="s">
        <v>91</v>
      </c>
      <c r="H100" s="7"/>
      <c r="J100" s="7"/>
      <c r="K100" s="7"/>
      <c r="L100" s="8"/>
      <c r="N100" s="8"/>
      <c r="O100" s="8"/>
    </row>
    <row r="101" spans="1:20" x14ac:dyDescent="0.2">
      <c r="A101" s="8" t="s">
        <v>40</v>
      </c>
      <c r="H101" s="7"/>
      <c r="J101" s="7"/>
      <c r="K101" s="7"/>
      <c r="L101" s="8"/>
      <c r="N101" s="8"/>
      <c r="O101" s="8"/>
    </row>
    <row r="102" spans="1:20" x14ac:dyDescent="0.2">
      <c r="H102" s="7"/>
      <c r="J102" s="7"/>
      <c r="K102" s="7"/>
      <c r="L102" s="8"/>
      <c r="N102" s="8"/>
      <c r="O102" s="8"/>
    </row>
    <row r="103" spans="1:20" ht="15" x14ac:dyDescent="0.2">
      <c r="A103" s="34" t="s">
        <v>41</v>
      </c>
      <c r="H103" s="67"/>
      <c r="I103" s="67"/>
      <c r="J103" s="67"/>
      <c r="K103" s="67"/>
      <c r="L103" s="70"/>
      <c r="M103" s="67"/>
      <c r="N103" s="70"/>
      <c r="O103" s="70"/>
      <c r="P103" s="70"/>
      <c r="Q103" s="67"/>
      <c r="R103" s="70"/>
      <c r="S103" s="70"/>
      <c r="T103" s="70"/>
    </row>
    <row r="104" spans="1:20" x14ac:dyDescent="0.2">
      <c r="A104" s="8" t="s">
        <v>42</v>
      </c>
      <c r="D104" s="7" t="s">
        <v>113</v>
      </c>
      <c r="F104" s="7" t="s">
        <v>62</v>
      </c>
      <c r="H104" s="67"/>
      <c r="I104" s="67"/>
      <c r="J104" s="67"/>
      <c r="K104" s="67"/>
      <c r="L104" s="70"/>
      <c r="M104" s="67"/>
      <c r="N104" s="70"/>
      <c r="O104" s="70"/>
      <c r="P104" s="70"/>
      <c r="Q104" s="67"/>
      <c r="R104" s="70"/>
      <c r="S104" s="70"/>
      <c r="T104" s="70"/>
    </row>
    <row r="105" spans="1:20" x14ac:dyDescent="0.2">
      <c r="A105" s="8" t="s">
        <v>43</v>
      </c>
      <c r="D105" s="7" t="s">
        <v>114</v>
      </c>
      <c r="F105" s="7" t="s">
        <v>62</v>
      </c>
      <c r="H105" s="67"/>
      <c r="I105" s="67"/>
      <c r="J105" s="67"/>
      <c r="K105" s="67"/>
      <c r="L105" s="70"/>
      <c r="M105" s="67"/>
      <c r="N105" s="70"/>
      <c r="O105" s="70"/>
      <c r="P105" s="70"/>
      <c r="Q105" s="67"/>
      <c r="R105" s="70"/>
      <c r="S105" s="70"/>
      <c r="T105" s="70"/>
    </row>
    <row r="106" spans="1:20" x14ac:dyDescent="0.2">
      <c r="A106" s="8" t="s">
        <v>44</v>
      </c>
      <c r="D106" s="7" t="s">
        <v>115</v>
      </c>
      <c r="F106" s="7" t="s">
        <v>62</v>
      </c>
      <c r="H106" s="67"/>
      <c r="I106" s="67"/>
      <c r="J106" s="67"/>
      <c r="K106" s="67"/>
      <c r="L106" s="70"/>
      <c r="M106" s="67"/>
      <c r="N106" s="70"/>
      <c r="O106" s="70"/>
      <c r="P106" s="70"/>
      <c r="Q106" s="67"/>
      <c r="R106" s="70"/>
      <c r="S106" s="70"/>
      <c r="T106" s="70"/>
    </row>
    <row r="107" spans="1:20" x14ac:dyDescent="0.2">
      <c r="A107" s="70"/>
      <c r="B107" s="70"/>
      <c r="C107" s="70"/>
      <c r="D107" s="67"/>
      <c r="E107" s="67"/>
      <c r="F107" s="67"/>
      <c r="G107" s="67"/>
      <c r="H107" s="67"/>
      <c r="I107" s="67"/>
      <c r="J107" s="67"/>
      <c r="K107" s="67"/>
      <c r="L107" s="70"/>
      <c r="M107" s="67"/>
      <c r="N107" s="70"/>
      <c r="O107" s="70"/>
      <c r="P107" s="70"/>
      <c r="Q107" s="67"/>
      <c r="R107" s="70"/>
      <c r="S107" s="70"/>
      <c r="T107" s="70"/>
    </row>
    <row r="108" spans="1:20" ht="15" x14ac:dyDescent="0.2">
      <c r="A108" s="34" t="s">
        <v>145</v>
      </c>
      <c r="B108" s="34"/>
      <c r="C108" s="34"/>
      <c r="D108" s="36"/>
      <c r="E108" s="36"/>
      <c r="F108" s="36"/>
      <c r="G108" s="74"/>
      <c r="H108" s="34"/>
      <c r="I108" s="34"/>
      <c r="J108" s="34"/>
      <c r="K108" s="34"/>
      <c r="L108" s="8"/>
      <c r="M108" s="67"/>
      <c r="N108" s="67"/>
      <c r="O108" s="67"/>
      <c r="P108" s="34"/>
      <c r="Q108" s="8"/>
    </row>
    <row r="109" spans="1:20" x14ac:dyDescent="0.2">
      <c r="G109" s="67"/>
      <c r="J109" s="7"/>
      <c r="K109" s="7"/>
      <c r="L109" s="8"/>
      <c r="M109" s="67"/>
      <c r="N109" s="67"/>
      <c r="O109" s="67"/>
      <c r="R109" s="7"/>
    </row>
    <row r="110" spans="1:20" x14ac:dyDescent="0.2">
      <c r="A110" s="75"/>
      <c r="G110" s="67"/>
      <c r="J110" s="7"/>
      <c r="K110" s="7"/>
      <c r="L110" s="8"/>
      <c r="M110" s="67"/>
      <c r="N110" s="67"/>
      <c r="O110" s="67"/>
      <c r="R110" s="7"/>
    </row>
    <row r="111" spans="1:20" x14ac:dyDescent="0.2">
      <c r="A111" s="7"/>
      <c r="B111" s="7"/>
      <c r="C111" s="7"/>
      <c r="G111" s="67"/>
      <c r="H111" s="67"/>
      <c r="I111" s="67"/>
      <c r="J111" s="67"/>
      <c r="K111" s="67"/>
      <c r="L111" s="67"/>
      <c r="M111" s="67"/>
      <c r="N111" s="67"/>
      <c r="O111" s="67"/>
      <c r="P111" s="7"/>
      <c r="S111" s="7"/>
    </row>
    <row r="112" spans="1:20" x14ac:dyDescent="0.2">
      <c r="A112" s="7"/>
      <c r="B112" s="7"/>
      <c r="C112" s="7"/>
      <c r="G112" s="67"/>
      <c r="H112" s="67"/>
      <c r="I112" s="67"/>
      <c r="J112" s="67"/>
      <c r="K112" s="67"/>
      <c r="L112" s="67"/>
      <c r="M112" s="67"/>
      <c r="N112" s="70"/>
      <c r="O112" s="70"/>
      <c r="P112" s="67"/>
      <c r="Q112" s="67"/>
      <c r="R112" s="70"/>
      <c r="S112" s="70"/>
      <c r="T112" s="70"/>
    </row>
    <row r="113" spans="1:20" x14ac:dyDescent="0.2">
      <c r="G113" s="67"/>
      <c r="H113" s="67"/>
      <c r="I113" s="67"/>
      <c r="J113" s="67"/>
      <c r="K113" s="67"/>
      <c r="L113" s="67"/>
      <c r="M113" s="67"/>
      <c r="N113" s="70"/>
      <c r="O113" s="70"/>
      <c r="P113" s="67"/>
      <c r="Q113" s="67"/>
      <c r="R113" s="70"/>
      <c r="S113" s="70"/>
      <c r="T113" s="70"/>
    </row>
    <row r="114" spans="1:20" x14ac:dyDescent="0.2">
      <c r="G114" s="67"/>
      <c r="H114" s="67"/>
      <c r="I114" s="67"/>
      <c r="J114" s="67"/>
      <c r="K114" s="67"/>
      <c r="L114" s="70"/>
      <c r="M114" s="70"/>
      <c r="N114" s="70"/>
      <c r="O114" s="70"/>
      <c r="P114" s="70"/>
      <c r="Q114" s="70"/>
      <c r="R114" s="70"/>
      <c r="S114" s="70"/>
      <c r="T114" s="70"/>
    </row>
    <row r="115" spans="1:20" ht="15" x14ac:dyDescent="0.2">
      <c r="H115" s="7"/>
      <c r="J115" s="7"/>
      <c r="K115" s="7"/>
      <c r="L115" s="34"/>
      <c r="M115" s="36"/>
      <c r="N115" s="34"/>
      <c r="O115" s="34"/>
      <c r="P115" s="34"/>
      <c r="Q115" s="36"/>
    </row>
    <row r="116" spans="1:20" ht="15" x14ac:dyDescent="0.2">
      <c r="A116" s="34"/>
      <c r="B116" s="34"/>
      <c r="C116" s="34"/>
      <c r="D116" s="36"/>
      <c r="E116" s="36"/>
      <c r="F116" s="36"/>
      <c r="G116" s="36"/>
      <c r="H116" s="36"/>
      <c r="I116" s="36"/>
      <c r="J116" s="36"/>
      <c r="K116" s="36"/>
      <c r="L116" s="8"/>
      <c r="N116" s="8"/>
      <c r="O116" s="8"/>
    </row>
    <row r="117" spans="1:20" ht="15" x14ac:dyDescent="0.2">
      <c r="E117" s="36"/>
      <c r="F117" s="36"/>
      <c r="H117" s="7"/>
      <c r="J117" s="7"/>
      <c r="K117" s="7"/>
      <c r="L117" s="8"/>
      <c r="N117" s="8"/>
      <c r="O117" s="8"/>
    </row>
    <row r="118" spans="1:20" ht="15" x14ac:dyDescent="0.2">
      <c r="E118" s="36"/>
      <c r="F118" s="36"/>
      <c r="H118" s="7"/>
      <c r="J118" s="7"/>
      <c r="K118" s="7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57" fitToHeight="3" orientation="landscape" r:id="rId1"/>
  <headerFooter alignWithMargins="0"/>
  <rowBreaks count="2" manualBreakCount="2">
    <brk id="40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5" sqref="A5"/>
    </sheetView>
  </sheetViews>
  <sheetFormatPr defaultRowHeight="12.75" x14ac:dyDescent="0.2"/>
  <cols>
    <col min="1" max="1" width="9.140625" style="27"/>
    <col min="2" max="2" width="85.140625" style="28" customWidth="1"/>
    <col min="3" max="3" width="9.140625" style="28"/>
    <col min="4" max="4" width="12.5703125" style="28" customWidth="1"/>
    <col min="5" max="5" width="13.85546875" style="28" customWidth="1"/>
    <col min="6" max="6" width="16.7109375" style="29" customWidth="1"/>
    <col min="7" max="16384" width="9.140625" style="28"/>
  </cols>
  <sheetData>
    <row r="1" spans="1:6" ht="51" x14ac:dyDescent="0.2">
      <c r="A1" s="27" t="s">
        <v>45</v>
      </c>
    </row>
    <row r="3" spans="1:6" x14ac:dyDescent="0.2">
      <c r="A3" s="27" t="s">
        <v>47</v>
      </c>
      <c r="B3" s="30" t="s">
        <v>46</v>
      </c>
      <c r="D3" s="30"/>
      <c r="E3" s="30" t="s">
        <v>54</v>
      </c>
      <c r="F3" s="30" t="s">
        <v>55</v>
      </c>
    </row>
    <row r="4" spans="1:6" x14ac:dyDescent="0.2">
      <c r="A4" s="27">
        <v>1</v>
      </c>
      <c r="B4" s="29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 Calendar 17-18</vt:lpstr>
      <vt:lpstr>Versions</vt:lpstr>
      <vt:lpstr>'Ac Calendar 17-18'!Print_Area</vt:lpstr>
    </vt:vector>
  </TitlesOfParts>
  <Company>Middlesex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Meraj</dc:creator>
  <cp:lastModifiedBy>Ursula Reed</cp:lastModifiedBy>
  <cp:lastPrinted>2015-12-21T07:07:57Z</cp:lastPrinted>
  <dcterms:created xsi:type="dcterms:W3CDTF">2004-10-12T08:37:10Z</dcterms:created>
  <dcterms:modified xsi:type="dcterms:W3CDTF">2016-12-09T16:23:23Z</dcterms:modified>
</cp:coreProperties>
</file>