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G-region\ASSESSMENT\CALENDAR\2024_2025 Academic Calendar\"/>
    </mc:Choice>
  </mc:AlternateContent>
  <xr:revisionPtr revIDLastSave="0" documentId="13_ncr:1_{64A70509-B2C9-49C8-AB22-0A159B6DD845}" xr6:coauthVersionLast="36" xr6:coauthVersionMax="36" xr10:uidLastSave="{00000000-0000-0000-0000-000000000000}"/>
  <bookViews>
    <workbookView xWindow="0" yWindow="0" windowWidth="19200" windowHeight="7750" xr2:uid="{00000000-000D-0000-FFFF-FFFF00000000}"/>
  </bookViews>
  <sheets>
    <sheet name="Ac Calendar 22-23" sheetId="2" r:id="rId1"/>
    <sheet name="Versions" sheetId="3" r:id="rId2"/>
  </sheets>
  <calcPr calcId="191028"/>
</workbook>
</file>

<file path=xl/calcChain.xml><?xml version="1.0" encoding="utf-8"?>
<calcChain xmlns="http://schemas.openxmlformats.org/spreadsheetml/2006/main">
  <c r="Q41" i="2" l="1"/>
  <c r="Q42" i="2" s="1"/>
  <c r="Q43" i="2" s="1"/>
  <c r="Q44" i="2" s="1"/>
  <c r="Q45" i="2" s="1"/>
  <c r="Q46" i="2" s="1"/>
  <c r="Q47" i="2" s="1"/>
  <c r="Q48" i="2" s="1"/>
  <c r="Q49" i="2" s="1"/>
  <c r="I41" i="2" l="1"/>
  <c r="I42" i="2" s="1"/>
  <c r="I43" i="2" s="1"/>
  <c r="I44" i="2" s="1"/>
  <c r="I45" i="2" s="1"/>
  <c r="I46" i="2" s="1"/>
  <c r="I47" i="2" s="1"/>
  <c r="I48" i="2" s="1"/>
  <c r="I49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A5" i="2"/>
  <c r="A6" i="2" s="1"/>
  <c r="A7" i="2" s="1"/>
  <c r="M26" i="2"/>
  <c r="M27" i="2" s="1"/>
  <c r="M28" i="2" s="1"/>
  <c r="M29" i="2" s="1"/>
  <c r="M30" i="2" s="1"/>
  <c r="M31" i="2" s="1"/>
  <c r="M32" i="2" s="1"/>
  <c r="M33" i="2" s="1"/>
  <c r="Q26" i="2"/>
  <c r="Q27" i="2" s="1"/>
  <c r="Q28" i="2" s="1"/>
  <c r="Q29" i="2" s="1"/>
  <c r="Q30" i="2" s="1"/>
  <c r="Q31" i="2" s="1"/>
  <c r="Q32" i="2" s="1"/>
  <c r="Q33" i="2" s="1"/>
  <c r="Q34" i="2" s="1"/>
  <c r="M10" i="2"/>
  <c r="M11" i="2" s="1"/>
  <c r="M12" i="2" s="1"/>
  <c r="M13" i="2" s="1"/>
  <c r="M14" i="2" s="1"/>
  <c r="M15" i="2" s="1"/>
  <c r="M16" i="2" s="1"/>
  <c r="M17" i="2" s="1"/>
  <c r="M18" i="2" s="1"/>
  <c r="M19" i="2" s="1"/>
  <c r="I26" i="2"/>
  <c r="I27" i="2" s="1"/>
  <c r="I28" i="2" s="1"/>
  <c r="I29" i="2" s="1"/>
  <c r="I30" i="2" s="1"/>
  <c r="I31" i="2" s="1"/>
  <c r="I32" i="2" s="1"/>
  <c r="I33" i="2" s="1"/>
  <c r="I34" i="2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E27" i="2"/>
  <c r="E28" i="2" s="1"/>
  <c r="E29" i="2" s="1"/>
  <c r="E30" i="2" s="1"/>
  <c r="E31" i="2" s="1"/>
  <c r="E32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B54" i="2" l="1"/>
  <c r="B55" i="2" s="1"/>
  <c r="B56" i="2" s="1"/>
  <c r="B57" i="2" s="1"/>
  <c r="B58" i="2" s="1"/>
  <c r="B59" i="2" s="1"/>
  <c r="B60" i="2" s="1"/>
  <c r="B61" i="2" s="1"/>
</calcChain>
</file>

<file path=xl/sharedStrings.xml><?xml version="1.0" encoding="utf-8"?>
<sst xmlns="http://schemas.openxmlformats.org/spreadsheetml/2006/main" count="319" uniqueCount="148">
  <si>
    <t>London campus</t>
  </si>
  <si>
    <t xml:space="preserve"> NB Apprenticeships, o/seas campuses and inter faith calendars are published separately</t>
  </si>
  <si>
    <t>PLEASE INFORM URSULA REED OF ANY ERRORS / INACCURACIES</t>
  </si>
  <si>
    <t>Week</t>
  </si>
  <si>
    <t>Beginning</t>
  </si>
  <si>
    <t xml:space="preserve">           SEPT START UG    2024-2025</t>
  </si>
  <si>
    <t xml:space="preserve">               JAN START UG Yr 1    2024-2025</t>
  </si>
  <si>
    <t xml:space="preserve">           SEPT START  PG   2024-2025</t>
  </si>
  <si>
    <t xml:space="preserve">                  JAN START PG   2024-2025</t>
  </si>
  <si>
    <t xml:space="preserve">26 Aug BH                  </t>
  </si>
  <si>
    <t>resit period   26 Aug BH</t>
  </si>
  <si>
    <t xml:space="preserve">27 - 30 Aug              30 Aug ASS </t>
  </si>
  <si>
    <t xml:space="preserve">26 Aug BH                 </t>
  </si>
  <si>
    <t xml:space="preserve">28 Aug - 4 Sep MGC        </t>
  </si>
  <si>
    <t xml:space="preserve">11-13 Sep INT  </t>
  </si>
  <si>
    <t>9 Sept  PAB            12 Sep PUB</t>
  </si>
  <si>
    <t>Welcome / Freshers wk</t>
  </si>
  <si>
    <t xml:space="preserve"> </t>
  </si>
  <si>
    <t>learning wk</t>
  </si>
  <si>
    <t>27 Sep PG-DISS</t>
  </si>
  <si>
    <t>REA</t>
  </si>
  <si>
    <t>MGC</t>
  </si>
  <si>
    <t>07 Nov PAB</t>
  </si>
  <si>
    <t>By 14 Nov PUB</t>
  </si>
  <si>
    <t>REV</t>
  </si>
  <si>
    <t>xmas vac</t>
  </si>
  <si>
    <t>student xmas vac 16-3 Jan inc</t>
  </si>
  <si>
    <t>staff xmas vac Thurs 19-Weds 01 Jan (TBC)</t>
  </si>
  <si>
    <t xml:space="preserve">1 Jan BH            </t>
  </si>
  <si>
    <t xml:space="preserve">1 Jan BH              </t>
  </si>
  <si>
    <t>Winter Assessment 10 Jan</t>
  </si>
  <si>
    <t>INT 6 &amp; 7 Jan</t>
  </si>
  <si>
    <t>Welcome 08-10 Jan</t>
  </si>
  <si>
    <t>10 Jan PG-DISS    Welcome 08-10 Jan</t>
  </si>
  <si>
    <t xml:space="preserve">W - MGC </t>
  </si>
  <si>
    <t xml:space="preserve">13/14 Feb PAB            </t>
  </si>
  <si>
    <t>By 20 Feb PUB</t>
  </si>
  <si>
    <t xml:space="preserve">REV </t>
  </si>
  <si>
    <t>Easter Vac</t>
  </si>
  <si>
    <t>18 Good Friday</t>
  </si>
  <si>
    <t xml:space="preserve">Easter Vac </t>
  </si>
  <si>
    <t>Assessment</t>
  </si>
  <si>
    <t>21 Apr Easter Mon</t>
  </si>
  <si>
    <t xml:space="preserve">learning wk  </t>
  </si>
  <si>
    <t xml:space="preserve">21 Apr Easter Monday   Assessment - J1 modules             </t>
  </si>
  <si>
    <t>learning wk  21 Apr Easter Monday</t>
  </si>
  <si>
    <t xml:space="preserve">Assessment - J1 modules             </t>
  </si>
  <si>
    <t>19-20 MGC</t>
  </si>
  <si>
    <t>2 - 4 PAB</t>
  </si>
  <si>
    <t>12 Jun PUB</t>
  </si>
  <si>
    <t>12 Jun PUB - J1 Modules</t>
  </si>
  <si>
    <t>Graduation Ceremonies</t>
  </si>
  <si>
    <t>Resit Period</t>
  </si>
  <si>
    <t>11 July ASS</t>
  </si>
  <si>
    <t>Assessment JS and J2 modules            11 July ASS</t>
  </si>
  <si>
    <t xml:space="preserve">25 Aug BH                  </t>
  </si>
  <si>
    <t>resit period</t>
  </si>
  <si>
    <t xml:space="preserve">25 Aug BH                   26 - 29 Aug                    29 Aug ASS </t>
  </si>
  <si>
    <t xml:space="preserve">25 Aug BH                26 - 29 Aug                 29 Aug ASS </t>
  </si>
  <si>
    <t xml:space="preserve">1-3 Sep MGC        </t>
  </si>
  <si>
    <t xml:space="preserve">10-12 Sep INT  </t>
  </si>
  <si>
    <t>26 Sep PG-DISS</t>
  </si>
  <si>
    <t>KEY</t>
  </si>
  <si>
    <t>ASS</t>
  </si>
  <si>
    <t>Last date for submission of assessments  (NB some presentations and performances may be scheduled later)</t>
  </si>
  <si>
    <t>PAB</t>
  </si>
  <si>
    <t>PUB</t>
  </si>
  <si>
    <t>Publication of results</t>
  </si>
  <si>
    <t>Students' current programme reality check</t>
  </si>
  <si>
    <t>Students' programme progress reviews</t>
  </si>
  <si>
    <t>INT</t>
  </si>
  <si>
    <t>International students' orientation</t>
  </si>
  <si>
    <t>BH</t>
  </si>
  <si>
    <t>Bank holiday (university closed)</t>
  </si>
  <si>
    <t>CLOSED</t>
  </si>
  <si>
    <t>University premises closed</t>
  </si>
  <si>
    <t>W-ASS</t>
  </si>
  <si>
    <t>Winter assessment period, for modules running in weeks 1-12</t>
  </si>
  <si>
    <t>NOTES</t>
  </si>
  <si>
    <t>CREDIT POINTS / DELIVERY</t>
  </si>
  <si>
    <t>1. 24 week teaching period to deliver 4 x 30 credit modules standard in UG progs and most PG as the norm.</t>
  </si>
  <si>
    <t>2. Some Programmes will deliver some modules in 12 week blocks starting week1 and week 13.</t>
  </si>
  <si>
    <t>3. Some Jan start PG programmes will share modules with Sept start PG students (12 week blocks).</t>
  </si>
  <si>
    <t>Learning Framework Term Dates</t>
  </si>
  <si>
    <t>Autumn Term</t>
  </si>
  <si>
    <t>23 Sep - 13 Dec 2024</t>
  </si>
  <si>
    <t>(12 learning weeks)</t>
  </si>
  <si>
    <t>Winter Term</t>
  </si>
  <si>
    <t>6 Jan - 4 April 2025</t>
  </si>
  <si>
    <t>(13 learning weeks)</t>
  </si>
  <si>
    <t>Spring Term</t>
  </si>
  <si>
    <t>21 Apr - 4 Jul 2025</t>
  </si>
  <si>
    <t>(11 learning weeks)</t>
  </si>
  <si>
    <t xml:space="preserve">                                                                                                                                  </t>
  </si>
  <si>
    <t>Summer Term</t>
  </si>
  <si>
    <t xml:space="preserve">7 Jul - 19 Sep 2025      </t>
  </si>
  <si>
    <t>(11 weeks)</t>
  </si>
  <si>
    <t>Student Attendance Dates (Sep starters)</t>
  </si>
  <si>
    <t>Student Attendance Dates (Jan starters UG)</t>
  </si>
  <si>
    <t>Student Attendance Dates (Jan starters PG)</t>
  </si>
  <si>
    <t>(new international students)</t>
  </si>
  <si>
    <t xml:space="preserve">13 Jan - 11 Apr 2025  (13 wks) </t>
  </si>
  <si>
    <t xml:space="preserve"> (new students)</t>
  </si>
  <si>
    <t xml:space="preserve">Fri 18 Apr - 25 Jul 2025 (14 wks) </t>
  </si>
  <si>
    <t xml:space="preserve">18 Apr - 9 Jan 2026 (38 wks)   </t>
  </si>
  <si>
    <t xml:space="preserve"> (returning students)</t>
  </si>
  <si>
    <t>18 April Bank Holiday (University Closed)</t>
  </si>
  <si>
    <t>UG only</t>
  </si>
  <si>
    <t>21 April  Bank Holiday (University Closed)</t>
  </si>
  <si>
    <t>PG only</t>
  </si>
  <si>
    <t>5 and 26 May Bank Holidays (University Closed)</t>
  </si>
  <si>
    <t>Changes made by version number</t>
  </si>
  <si>
    <t xml:space="preserve">Version </t>
  </si>
  <si>
    <t>Change made</t>
  </si>
  <si>
    <t>FROM</t>
  </si>
  <si>
    <t>TO</t>
  </si>
  <si>
    <t>original calendar</t>
  </si>
  <si>
    <t>V2F1 UR/SB</t>
  </si>
  <si>
    <t xml:space="preserve">MIDDLESEX UNIVERSITY CALENDAR:  2024/2025                 </t>
  </si>
  <si>
    <t>21 MGC                  25 Jul PAB</t>
  </si>
  <si>
    <t>21 MGC                    25 Jul PAB</t>
  </si>
  <si>
    <t>1. Semester study abroad - wks 1-12 with ASS 10 Jan;   and wks 13-24 with ASS 2 May</t>
  </si>
  <si>
    <t>2. Coursework deadlines are set throughout the year. Last deadline must not be later than 2nd May  (Sep starters), or 11 July  (Jan starters)</t>
  </si>
  <si>
    <t>9 Sep-13 Dec (14 wks)</t>
  </si>
  <si>
    <t>16 Sep - 13 Dec (13 wks)</t>
  </si>
  <si>
    <t>23 Sep - 13 Dec  (12 wks)</t>
  </si>
  <si>
    <t>6 Jan - 4 Apr (13 wks)</t>
  </si>
  <si>
    <t>21 Apr - 13 Jun (8 wks)</t>
  </si>
  <si>
    <t>21  Apr - 26 Sep (23  wks)</t>
  </si>
  <si>
    <r>
      <rPr>
        <i/>
        <sz val="11"/>
        <color rgb="FFFF0000"/>
        <rFont val="Arial"/>
        <family val="2"/>
      </rPr>
      <t>9 Sept  PAB</t>
    </r>
    <r>
      <rPr>
        <sz val="11"/>
        <rFont val="Arial"/>
        <family val="2"/>
      </rPr>
      <t xml:space="preserve">            12 Sep PUB</t>
    </r>
  </si>
  <si>
    <r>
      <rPr>
        <i/>
        <sz val="11"/>
        <color rgb="FFFF0000"/>
        <rFont val="Arial"/>
        <family val="2"/>
      </rPr>
      <t>13/14 Feb PAB</t>
    </r>
    <r>
      <rPr>
        <sz val="11"/>
        <rFont val="Arial"/>
        <family val="2"/>
      </rPr>
      <t xml:space="preserve">             REV</t>
    </r>
  </si>
  <si>
    <r>
      <t xml:space="preserve">5 May BH           </t>
    </r>
    <r>
      <rPr>
        <i/>
        <sz val="11"/>
        <color rgb="FFFF0000"/>
        <rFont val="Arial"/>
        <family val="2"/>
      </rPr>
      <t xml:space="preserve">   MGC</t>
    </r>
  </si>
  <si>
    <r>
      <t xml:space="preserve">26 May BH            </t>
    </r>
    <r>
      <rPr>
        <i/>
        <sz val="11"/>
        <color rgb="FFFF0000"/>
        <rFont val="Arial"/>
        <family val="2"/>
      </rPr>
      <t>28 - 30 May PAB</t>
    </r>
  </si>
  <si>
    <r>
      <t xml:space="preserve">5 May BH               </t>
    </r>
    <r>
      <rPr>
        <i/>
        <sz val="11"/>
        <color rgb="FFFF0000"/>
        <rFont val="Arial"/>
        <family val="2"/>
      </rPr>
      <t xml:space="preserve"> MGC</t>
    </r>
  </si>
  <si>
    <r>
      <t xml:space="preserve">26 May BH              </t>
    </r>
    <r>
      <rPr>
        <i/>
        <sz val="11"/>
        <color rgb="FFFF0000"/>
        <rFont val="Arial"/>
        <family val="2"/>
      </rPr>
      <t xml:space="preserve">  28 - 30 May PAB</t>
    </r>
  </si>
  <si>
    <r>
      <t xml:space="preserve">26 May BH           </t>
    </r>
    <r>
      <rPr>
        <i/>
        <sz val="11"/>
        <color rgb="FFFF0000"/>
        <rFont val="Arial"/>
        <family val="2"/>
      </rPr>
      <t xml:space="preserve"> 28 - 30 May PAB</t>
    </r>
  </si>
  <si>
    <r>
      <rPr>
        <i/>
        <sz val="11"/>
        <color rgb="FFFF0000"/>
        <rFont val="Arial"/>
        <family val="2"/>
      </rPr>
      <t xml:space="preserve">From 1 May MGC </t>
    </r>
    <r>
      <rPr>
        <sz val="11"/>
        <rFont val="Arial"/>
        <family val="2"/>
      </rPr>
      <t xml:space="preserve">            2 May ASS</t>
    </r>
  </si>
  <si>
    <r>
      <rPr>
        <sz val="11"/>
        <color rgb="FFFF0000"/>
        <rFont val="Arial"/>
        <family val="2"/>
      </rPr>
      <t>From 1 May MGC</t>
    </r>
    <r>
      <rPr>
        <i/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    2 May ASS</t>
    </r>
  </si>
  <si>
    <r>
      <rPr>
        <i/>
        <sz val="11"/>
        <color rgb="FFFF0000"/>
        <rFont val="Arial"/>
        <family val="2"/>
      </rPr>
      <t xml:space="preserve">From 1 May MGC </t>
    </r>
    <r>
      <rPr>
        <sz val="11"/>
        <rFont val="Arial"/>
        <family val="2"/>
      </rPr>
      <t xml:space="preserve">    2 May ASS</t>
    </r>
  </si>
  <si>
    <r>
      <rPr>
        <i/>
        <sz val="11"/>
        <color rgb="FFFF0000"/>
        <rFont val="Arial"/>
        <family val="2"/>
      </rPr>
      <t xml:space="preserve">From 1 May MGC </t>
    </r>
    <r>
      <rPr>
        <sz val="11"/>
        <rFont val="Arial"/>
        <family val="2"/>
      </rPr>
      <t xml:space="preserve">             2 May ASS</t>
    </r>
  </si>
  <si>
    <r>
      <t xml:space="preserve">5 May BH              </t>
    </r>
    <r>
      <rPr>
        <i/>
        <sz val="11"/>
        <color rgb="FFFF0000"/>
        <rFont val="Arial"/>
        <family val="2"/>
      </rPr>
      <t xml:space="preserve">  MGC</t>
    </r>
  </si>
  <si>
    <r>
      <rPr>
        <i/>
        <sz val="11"/>
        <color rgb="FFFF0000"/>
        <rFont val="Arial"/>
        <family val="2"/>
      </rPr>
      <t xml:space="preserve">28 Jul PAB </t>
    </r>
    <r>
      <rPr>
        <sz val="11"/>
        <rFont val="Arial"/>
        <family val="2"/>
      </rPr>
      <t xml:space="preserve">                   31 Jul PUB</t>
    </r>
  </si>
  <si>
    <r>
      <rPr>
        <i/>
        <sz val="11"/>
        <color rgb="FFFF0000"/>
        <rFont val="Arial"/>
        <family val="2"/>
      </rPr>
      <t>28 Jul PAB</t>
    </r>
    <r>
      <rPr>
        <sz val="11"/>
        <rFont val="Arial"/>
        <family val="2"/>
      </rPr>
      <t xml:space="preserve">                    31 Jul PUB</t>
    </r>
  </si>
  <si>
    <r>
      <rPr>
        <i/>
        <sz val="11"/>
        <color rgb="FFFF0000"/>
        <rFont val="Arial"/>
        <family val="2"/>
      </rPr>
      <t>8 Sept  PAB</t>
    </r>
    <r>
      <rPr>
        <sz val="11"/>
        <rFont val="Arial"/>
        <family val="2"/>
      </rPr>
      <t xml:space="preserve">                11 Sep PUB</t>
    </r>
  </si>
  <si>
    <r>
      <rPr>
        <i/>
        <sz val="11"/>
        <color rgb="FFFF0000"/>
        <rFont val="Arial"/>
        <family val="2"/>
      </rPr>
      <t xml:space="preserve">8 Sept  PAB  </t>
    </r>
    <r>
      <rPr>
        <sz val="11"/>
        <rFont val="Arial"/>
        <family val="2"/>
      </rPr>
      <t xml:space="preserve">          11 Sep PUB</t>
    </r>
  </si>
  <si>
    <t>Module Grade Confirmation period (inputting of grades) - (provisional until review of 22/23 processing)</t>
  </si>
  <si>
    <t>Programme Assessment Boards (provisional until review of 22/23 processing)</t>
  </si>
  <si>
    <r>
      <rPr>
        <i/>
        <sz val="11"/>
        <rFont val="Arial"/>
        <family val="2"/>
      </rPr>
      <t xml:space="preserve">26 May BH </t>
    </r>
    <r>
      <rPr>
        <i/>
        <sz val="11"/>
        <color rgb="FFFF0000"/>
        <rFont val="Arial"/>
        <family val="2"/>
      </rPr>
      <t xml:space="preserve">               28 - 30 May PAB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</si>
</sst>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b/>
      <sz val="16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 vertical="top" wrapText="1"/>
    </xf>
    <xf numFmtId="16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16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16" fontId="6" fillId="2" borderId="0" xfId="0" applyNumberFormat="1" applyFont="1" applyFill="1" applyAlignment="1">
      <alignment vertical="top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" fontId="6" fillId="3" borderId="0" xfId="0" applyNumberFormat="1" applyFont="1" applyFill="1" applyAlignment="1">
      <alignment vertical="top" wrapText="1"/>
    </xf>
    <xf numFmtId="16" fontId="2" fillId="3" borderId="0" xfId="0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16" fontId="2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15" fontId="8" fillId="0" borderId="0" xfId="0" applyNumberFormat="1" applyFont="1" applyAlignment="1">
      <alignment horizontal="left" vertical="top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" fontId="2" fillId="0" borderId="6" xfId="0" applyNumberFormat="1" applyFont="1" applyBorder="1" applyAlignment="1">
      <alignment vertical="top" wrapText="1"/>
    </xf>
    <xf numFmtId="0" fontId="2" fillId="1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8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2" fillId="4" borderId="0" xfId="0" applyFont="1" applyFill="1" applyAlignment="1">
      <alignment horizontal="left" vertical="top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0" fontId="2" fillId="6" borderId="0" xfId="0" applyFont="1" applyFill="1" applyAlignment="1">
      <alignment horizontal="left" vertical="top" wrapText="1"/>
    </xf>
    <xf numFmtId="15" fontId="2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3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8" fillId="5" borderId="3" xfId="0" applyFont="1" applyFill="1" applyBorder="1" applyAlignment="1">
      <alignment vertical="top" wrapText="1"/>
    </xf>
    <xf numFmtId="16" fontId="8" fillId="5" borderId="6" xfId="0" applyNumberFormat="1" applyFont="1" applyFill="1" applyBorder="1" applyAlignment="1">
      <alignment vertical="top" wrapText="1"/>
    </xf>
    <xf numFmtId="0" fontId="2" fillId="4" borderId="0" xfId="0" applyFont="1" applyFill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5" fontId="2" fillId="2" borderId="0" xfId="0" applyNumberFormat="1" applyFont="1" applyFill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4" borderId="7" xfId="0" applyFont="1" applyFill="1" applyBorder="1" applyAlignment="1">
      <alignment vertical="top"/>
    </xf>
    <xf numFmtId="0" fontId="2" fillId="4" borderId="6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16" fontId="10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2"/>
  <sheetViews>
    <sheetView tabSelected="1" view="pageBreakPreview" topLeftCell="A52" zoomScaleNormal="100" zoomScaleSheetLayoutView="100" workbookViewId="0">
      <selection activeCell="V39" sqref="V39"/>
    </sheetView>
  </sheetViews>
  <sheetFormatPr defaultColWidth="9.1796875" defaultRowHeight="14" x14ac:dyDescent="0.25"/>
  <cols>
    <col min="1" max="1" width="10.7265625" style="4" bestFit="1" customWidth="1"/>
    <col min="2" max="2" width="12.453125" style="4" customWidth="1"/>
    <col min="3" max="3" width="1.81640625" style="4" customWidth="1"/>
    <col min="4" max="4" width="14.1796875" style="3" customWidth="1"/>
    <col min="5" max="5" width="6.7265625" style="3" customWidth="1"/>
    <col min="6" max="6" width="18.7265625" style="3" customWidth="1"/>
    <col min="7" max="7" width="1.7265625" style="3" customWidth="1"/>
    <col min="8" max="8" width="13.81640625" style="4" customWidth="1"/>
    <col min="9" max="9" width="5.81640625" style="3" customWidth="1"/>
    <col min="10" max="10" width="19.54296875" style="4" customWidth="1"/>
    <col min="11" max="11" width="1.7265625" style="4" customWidth="1"/>
    <col min="12" max="12" width="14.1796875" style="3" customWidth="1"/>
    <col min="13" max="13" width="9" style="3" customWidth="1"/>
    <col min="14" max="14" width="18.81640625" style="3" customWidth="1"/>
    <col min="15" max="15" width="1.7265625" style="3" customWidth="1"/>
    <col min="16" max="16" width="13.81640625" style="4" customWidth="1"/>
    <col min="17" max="17" width="5.81640625" style="3" customWidth="1"/>
    <col min="18" max="18" width="19.81640625" style="4" customWidth="1"/>
    <col min="19" max="19" width="1.7265625" style="4" customWidth="1"/>
    <col min="20" max="16384" width="9.1796875" style="4"/>
  </cols>
  <sheetData>
    <row r="1" spans="1:19" s="30" customFormat="1" ht="20" x14ac:dyDescent="0.25">
      <c r="A1" s="30" t="s">
        <v>118</v>
      </c>
      <c r="D1" s="31"/>
      <c r="E1" s="31"/>
      <c r="F1" s="31"/>
      <c r="G1" s="31"/>
      <c r="J1" s="30" t="s">
        <v>0</v>
      </c>
      <c r="L1" s="31"/>
      <c r="M1" s="31"/>
      <c r="N1" s="31"/>
      <c r="O1" s="31"/>
    </row>
    <row r="2" spans="1:19" ht="21" customHeight="1" thickBot="1" x14ac:dyDescent="0.3">
      <c r="A2" s="46" t="s">
        <v>117</v>
      </c>
      <c r="B2" s="14" t="s">
        <v>1</v>
      </c>
      <c r="D2" s="32"/>
      <c r="L2" s="15" t="s">
        <v>2</v>
      </c>
    </row>
    <row r="3" spans="1:19" ht="14.5" thickBot="1" x14ac:dyDescent="0.3">
      <c r="A3" s="33" t="s">
        <v>3</v>
      </c>
      <c r="B3" s="34" t="s">
        <v>4</v>
      </c>
      <c r="C3" s="35"/>
      <c r="D3" s="47" t="s">
        <v>5</v>
      </c>
      <c r="E3" s="48"/>
      <c r="F3" s="49"/>
      <c r="G3" s="16"/>
      <c r="H3" s="50" t="s">
        <v>6</v>
      </c>
      <c r="I3" s="48"/>
      <c r="J3" s="51"/>
      <c r="K3" s="17"/>
      <c r="L3" s="47" t="s">
        <v>7</v>
      </c>
      <c r="M3" s="48"/>
      <c r="N3" s="49"/>
      <c r="O3" s="16"/>
      <c r="P3" s="47" t="s">
        <v>8</v>
      </c>
      <c r="Q3" s="52"/>
      <c r="R3" s="53"/>
      <c r="S3" s="17"/>
    </row>
    <row r="4" spans="1:19" s="40" customFormat="1" ht="44.15" customHeight="1" thickBot="1" x14ac:dyDescent="0.3">
      <c r="A4" s="54">
        <v>48</v>
      </c>
      <c r="B4" s="55">
        <v>45523</v>
      </c>
      <c r="C4" s="6"/>
      <c r="D4" s="41"/>
      <c r="E4" s="41"/>
      <c r="F4" s="43"/>
      <c r="G4" s="6"/>
      <c r="H4" s="4"/>
      <c r="I4" s="3"/>
      <c r="J4" s="4"/>
      <c r="K4" s="6"/>
      <c r="L4" s="41"/>
      <c r="M4" s="41"/>
      <c r="N4" s="43"/>
      <c r="O4" s="6"/>
      <c r="P4" s="4"/>
      <c r="Q4" s="3"/>
      <c r="R4" s="4"/>
      <c r="S4" s="39"/>
    </row>
    <row r="5" spans="1:19" s="40" customFormat="1" ht="28.5" thickBot="1" x14ac:dyDescent="0.3">
      <c r="A5" s="54">
        <f t="shared" ref="A5:A7" si="0">A4+1</f>
        <v>49</v>
      </c>
      <c r="B5" s="55">
        <f t="shared" ref="B5:B33" si="1">B4+7</f>
        <v>45530</v>
      </c>
      <c r="C5" s="6"/>
      <c r="D5" s="1" t="s">
        <v>9</v>
      </c>
      <c r="E5" s="3"/>
      <c r="F5" s="1"/>
      <c r="G5" s="16"/>
      <c r="H5" s="56" t="s">
        <v>10</v>
      </c>
      <c r="I5" s="41"/>
      <c r="J5" s="56" t="s">
        <v>11</v>
      </c>
      <c r="K5" s="17"/>
      <c r="L5" s="1" t="s">
        <v>12</v>
      </c>
      <c r="M5" s="3"/>
      <c r="N5" s="1"/>
      <c r="O5" s="16"/>
      <c r="P5" s="56" t="s">
        <v>10</v>
      </c>
      <c r="Q5" s="41"/>
      <c r="R5" s="56" t="s">
        <v>11</v>
      </c>
      <c r="S5" s="39"/>
    </row>
    <row r="6" spans="1:19" s="40" customFormat="1" ht="29.5" thickBot="1" x14ac:dyDescent="0.3">
      <c r="A6" s="54">
        <f t="shared" si="0"/>
        <v>50</v>
      </c>
      <c r="B6" s="55">
        <f t="shared" si="1"/>
        <v>45537</v>
      </c>
      <c r="C6" s="6"/>
      <c r="D6" s="3"/>
      <c r="E6" s="3"/>
      <c r="F6" s="1"/>
      <c r="G6" s="16"/>
      <c r="H6" s="57"/>
      <c r="I6" s="58"/>
      <c r="J6" s="75" t="s">
        <v>13</v>
      </c>
      <c r="K6" s="17"/>
      <c r="L6" s="3"/>
      <c r="M6" s="3"/>
      <c r="N6" s="1"/>
      <c r="O6" s="20"/>
      <c r="P6" s="38"/>
      <c r="Q6" s="3"/>
      <c r="R6" s="75" t="s">
        <v>13</v>
      </c>
      <c r="S6" s="39"/>
    </row>
    <row r="7" spans="1:19" ht="51" customHeight="1" thickBot="1" x14ac:dyDescent="0.3">
      <c r="A7" s="22">
        <f t="shared" si="0"/>
        <v>51</v>
      </c>
      <c r="B7" s="36">
        <f t="shared" si="1"/>
        <v>45544</v>
      </c>
      <c r="C7" s="6"/>
      <c r="D7" s="1"/>
      <c r="F7" s="1" t="s">
        <v>14</v>
      </c>
      <c r="G7" s="20"/>
      <c r="H7" s="3"/>
      <c r="J7" s="1" t="s">
        <v>129</v>
      </c>
      <c r="K7" s="19"/>
      <c r="L7" s="1"/>
      <c r="N7" s="1" t="s">
        <v>14</v>
      </c>
      <c r="O7" s="20"/>
      <c r="P7" s="5"/>
      <c r="R7" s="1" t="s">
        <v>15</v>
      </c>
      <c r="S7" s="17"/>
    </row>
    <row r="8" spans="1:19" ht="27" customHeight="1" thickBot="1" x14ac:dyDescent="0.3">
      <c r="A8" s="22">
        <v>0</v>
      </c>
      <c r="B8" s="36">
        <f t="shared" si="1"/>
        <v>45551</v>
      </c>
      <c r="C8" s="7"/>
      <c r="D8" s="59" t="s">
        <v>16</v>
      </c>
      <c r="G8" s="20"/>
      <c r="J8" s="4" t="s">
        <v>17</v>
      </c>
      <c r="K8" s="19"/>
      <c r="L8" s="60" t="s">
        <v>16</v>
      </c>
      <c r="M8" s="60"/>
      <c r="O8" s="20"/>
      <c r="S8" s="17"/>
    </row>
    <row r="9" spans="1:19" ht="14.5" thickBot="1" x14ac:dyDescent="0.3">
      <c r="A9" s="22">
        <f>A8+1</f>
        <v>1</v>
      </c>
      <c r="B9" s="36">
        <f t="shared" si="1"/>
        <v>45558</v>
      </c>
      <c r="C9" s="6"/>
      <c r="D9" s="61" t="s">
        <v>18</v>
      </c>
      <c r="E9" s="62">
        <v>1</v>
      </c>
      <c r="F9" s="1"/>
      <c r="G9" s="20"/>
      <c r="K9" s="19"/>
      <c r="L9" s="61" t="s">
        <v>18</v>
      </c>
      <c r="M9" s="62">
        <v>1</v>
      </c>
      <c r="N9" s="63" t="s">
        <v>19</v>
      </c>
      <c r="O9" s="21"/>
      <c r="S9" s="17"/>
    </row>
    <row r="10" spans="1:19" ht="14.5" thickBot="1" x14ac:dyDescent="0.3">
      <c r="A10" s="22">
        <f t="shared" ref="A10:A58" si="2">A9+1</f>
        <v>2</v>
      </c>
      <c r="B10" s="36">
        <f t="shared" si="1"/>
        <v>45565</v>
      </c>
      <c r="C10" s="6"/>
      <c r="D10" s="23" t="s">
        <v>18</v>
      </c>
      <c r="E10" s="24">
        <f t="shared" ref="E10:E17" si="3">E9+1</f>
        <v>2</v>
      </c>
      <c r="G10" s="16"/>
      <c r="K10" s="17"/>
      <c r="L10" s="23" t="s">
        <v>18</v>
      </c>
      <c r="M10" s="24">
        <f t="shared" ref="M10:M17" si="4">M9+1</f>
        <v>2</v>
      </c>
      <c r="N10" s="63"/>
      <c r="O10" s="17"/>
      <c r="S10" s="17"/>
    </row>
    <row r="11" spans="1:19" ht="14.5" thickBot="1" x14ac:dyDescent="0.3">
      <c r="A11" s="22">
        <f t="shared" si="2"/>
        <v>3</v>
      </c>
      <c r="B11" s="36">
        <f t="shared" si="1"/>
        <v>45572</v>
      </c>
      <c r="C11" s="6"/>
      <c r="D11" s="23" t="s">
        <v>18</v>
      </c>
      <c r="E11" s="24">
        <f t="shared" si="3"/>
        <v>3</v>
      </c>
      <c r="F11" s="4"/>
      <c r="G11" s="17"/>
      <c r="K11" s="17"/>
      <c r="L11" s="23" t="s">
        <v>18</v>
      </c>
      <c r="M11" s="24">
        <f t="shared" si="4"/>
        <v>3</v>
      </c>
      <c r="O11" s="17"/>
      <c r="S11" s="17"/>
    </row>
    <row r="12" spans="1:19" ht="14.5" thickBot="1" x14ac:dyDescent="0.3">
      <c r="A12" s="22">
        <f t="shared" si="2"/>
        <v>4</v>
      </c>
      <c r="B12" s="36">
        <f t="shared" si="1"/>
        <v>45579</v>
      </c>
      <c r="C12" s="6"/>
      <c r="D12" s="23" t="s">
        <v>18</v>
      </c>
      <c r="E12" s="24">
        <f t="shared" si="3"/>
        <v>4</v>
      </c>
      <c r="F12" s="4" t="s">
        <v>20</v>
      </c>
      <c r="G12" s="17"/>
      <c r="K12" s="17"/>
      <c r="L12" s="23" t="s">
        <v>18</v>
      </c>
      <c r="M12" s="24">
        <f t="shared" si="4"/>
        <v>4</v>
      </c>
      <c r="O12" s="17"/>
      <c r="S12" s="17"/>
    </row>
    <row r="13" spans="1:19" ht="14.5" thickBot="1" x14ac:dyDescent="0.3">
      <c r="A13" s="22">
        <f t="shared" si="2"/>
        <v>5</v>
      </c>
      <c r="B13" s="36">
        <f t="shared" si="1"/>
        <v>45586</v>
      </c>
      <c r="C13" s="7"/>
      <c r="D13" s="23" t="s">
        <v>18</v>
      </c>
      <c r="E13" s="24">
        <f t="shared" si="3"/>
        <v>5</v>
      </c>
      <c r="F13" s="4"/>
      <c r="G13" s="17"/>
      <c r="K13" s="17"/>
      <c r="L13" s="23" t="s">
        <v>18</v>
      </c>
      <c r="M13" s="24">
        <f t="shared" si="4"/>
        <v>5</v>
      </c>
      <c r="O13" s="16"/>
      <c r="S13" s="17"/>
    </row>
    <row r="14" spans="1:19" ht="14.5" thickBot="1" x14ac:dyDescent="0.3">
      <c r="A14" s="22">
        <f t="shared" si="2"/>
        <v>6</v>
      </c>
      <c r="B14" s="36">
        <f t="shared" si="1"/>
        <v>45593</v>
      </c>
      <c r="C14" s="6"/>
      <c r="D14" s="23" t="s">
        <v>18</v>
      </c>
      <c r="E14" s="24">
        <f t="shared" si="3"/>
        <v>6</v>
      </c>
      <c r="G14" s="16"/>
      <c r="K14" s="17"/>
      <c r="L14" s="23" t="s">
        <v>18</v>
      </c>
      <c r="M14" s="24">
        <f t="shared" si="4"/>
        <v>6</v>
      </c>
      <c r="N14" s="3" t="s">
        <v>21</v>
      </c>
      <c r="O14" s="16"/>
      <c r="S14" s="17"/>
    </row>
    <row r="15" spans="1:19" ht="14.5" thickBot="1" x14ac:dyDescent="0.3">
      <c r="A15" s="22">
        <f t="shared" si="2"/>
        <v>7</v>
      </c>
      <c r="B15" s="36">
        <f t="shared" si="1"/>
        <v>45600</v>
      </c>
      <c r="C15" s="6"/>
      <c r="D15" s="23" t="s">
        <v>18</v>
      </c>
      <c r="E15" s="24">
        <f t="shared" si="3"/>
        <v>7</v>
      </c>
      <c r="G15" s="16"/>
      <c r="K15" s="17"/>
      <c r="L15" s="23" t="s">
        <v>18</v>
      </c>
      <c r="M15" s="24">
        <f t="shared" si="4"/>
        <v>7</v>
      </c>
      <c r="N15" s="3" t="s">
        <v>22</v>
      </c>
      <c r="O15" s="16"/>
      <c r="S15" s="17"/>
    </row>
    <row r="16" spans="1:19" ht="14.5" thickBot="1" x14ac:dyDescent="0.3">
      <c r="A16" s="22">
        <f t="shared" si="2"/>
        <v>8</v>
      </c>
      <c r="B16" s="36">
        <f t="shared" si="1"/>
        <v>45607</v>
      </c>
      <c r="C16" s="6"/>
      <c r="D16" s="23" t="s">
        <v>18</v>
      </c>
      <c r="E16" s="24">
        <f t="shared" si="3"/>
        <v>8</v>
      </c>
      <c r="G16" s="16"/>
      <c r="K16" s="17"/>
      <c r="L16" s="23" t="s">
        <v>18</v>
      </c>
      <c r="M16" s="24">
        <f t="shared" si="4"/>
        <v>8</v>
      </c>
      <c r="N16" s="1" t="s">
        <v>23</v>
      </c>
      <c r="O16" s="16"/>
      <c r="S16" s="17"/>
    </row>
    <row r="17" spans="1:19" ht="14.5" thickBot="1" x14ac:dyDescent="0.3">
      <c r="A17" s="22">
        <f t="shared" si="2"/>
        <v>9</v>
      </c>
      <c r="B17" s="36">
        <f t="shared" si="1"/>
        <v>45614</v>
      </c>
      <c r="C17" s="7"/>
      <c r="D17" s="23" t="s">
        <v>18</v>
      </c>
      <c r="E17" s="24">
        <f t="shared" si="3"/>
        <v>9</v>
      </c>
      <c r="F17" s="3" t="s">
        <v>24</v>
      </c>
      <c r="G17" s="16"/>
      <c r="K17" s="17"/>
      <c r="L17" s="23" t="s">
        <v>18</v>
      </c>
      <c r="M17" s="24">
        <f t="shared" si="4"/>
        <v>9</v>
      </c>
      <c r="N17" s="5"/>
      <c r="O17" s="16"/>
      <c r="S17" s="17"/>
    </row>
    <row r="18" spans="1:19" ht="14.5" thickBot="1" x14ac:dyDescent="0.3">
      <c r="A18" s="22">
        <f t="shared" si="2"/>
        <v>10</v>
      </c>
      <c r="B18" s="36">
        <f t="shared" si="1"/>
        <v>45621</v>
      </c>
      <c r="C18" s="6"/>
      <c r="D18" s="23" t="s">
        <v>18</v>
      </c>
      <c r="E18" s="24">
        <f>E17+1</f>
        <v>10</v>
      </c>
      <c r="G18" s="16"/>
      <c r="K18" s="17"/>
      <c r="L18" s="23" t="s">
        <v>18</v>
      </c>
      <c r="M18" s="24">
        <f>M17+1</f>
        <v>10</v>
      </c>
      <c r="N18" s="4"/>
      <c r="O18" s="16"/>
      <c r="Q18" s="3" t="s">
        <v>17</v>
      </c>
      <c r="S18" s="17"/>
    </row>
    <row r="19" spans="1:19" ht="14.5" thickBot="1" x14ac:dyDescent="0.3">
      <c r="A19" s="22">
        <f t="shared" si="2"/>
        <v>11</v>
      </c>
      <c r="B19" s="36">
        <f t="shared" si="1"/>
        <v>45628</v>
      </c>
      <c r="C19" s="6"/>
      <c r="D19" s="23" t="s">
        <v>18</v>
      </c>
      <c r="E19" s="64">
        <f>E18+1</f>
        <v>11</v>
      </c>
      <c r="G19" s="16"/>
      <c r="K19" s="17"/>
      <c r="L19" s="23" t="s">
        <v>18</v>
      </c>
      <c r="M19" s="24">
        <f>M18+1</f>
        <v>11</v>
      </c>
      <c r="O19" s="16"/>
      <c r="Q19" s="15"/>
      <c r="S19" s="17"/>
    </row>
    <row r="20" spans="1:19" ht="14.5" thickBot="1" x14ac:dyDescent="0.3">
      <c r="A20" s="22">
        <f t="shared" si="2"/>
        <v>12</v>
      </c>
      <c r="B20" s="36">
        <f t="shared" si="1"/>
        <v>45635</v>
      </c>
      <c r="C20" s="6"/>
      <c r="D20" s="23" t="s">
        <v>18</v>
      </c>
      <c r="E20" s="24">
        <v>12</v>
      </c>
      <c r="G20" s="16"/>
      <c r="I20" s="15"/>
      <c r="K20" s="17"/>
      <c r="L20" s="23" t="s">
        <v>18</v>
      </c>
      <c r="M20" s="24">
        <v>12</v>
      </c>
      <c r="O20" s="16"/>
      <c r="S20" s="17"/>
    </row>
    <row r="21" spans="1:19" ht="14.5" thickBot="1" x14ac:dyDescent="0.3">
      <c r="A21" s="22">
        <f t="shared" si="2"/>
        <v>13</v>
      </c>
      <c r="B21" s="36">
        <f t="shared" si="1"/>
        <v>45642</v>
      </c>
      <c r="C21" s="6"/>
      <c r="D21" s="65" t="s">
        <v>25</v>
      </c>
      <c r="E21" s="18"/>
      <c r="F21" s="3" t="s">
        <v>26</v>
      </c>
      <c r="G21" s="16"/>
      <c r="K21" s="17"/>
      <c r="L21" s="65" t="s">
        <v>25</v>
      </c>
      <c r="M21" s="18"/>
      <c r="N21" s="3" t="s">
        <v>26</v>
      </c>
      <c r="O21" s="16"/>
      <c r="S21" s="17"/>
    </row>
    <row r="22" spans="1:19" ht="14.5" thickBot="1" x14ac:dyDescent="0.3">
      <c r="A22" s="22">
        <f t="shared" si="2"/>
        <v>14</v>
      </c>
      <c r="B22" s="36">
        <f t="shared" si="1"/>
        <v>45649</v>
      </c>
      <c r="C22" s="66"/>
      <c r="D22" s="65" t="s">
        <v>25</v>
      </c>
      <c r="E22" s="18"/>
      <c r="F22" s="3" t="s">
        <v>27</v>
      </c>
      <c r="G22" s="16"/>
      <c r="H22" s="14"/>
      <c r="K22" s="17"/>
      <c r="L22" s="65" t="s">
        <v>25</v>
      </c>
      <c r="M22" s="18"/>
      <c r="N22" s="3" t="s">
        <v>27</v>
      </c>
      <c r="O22" s="16"/>
      <c r="P22" s="14"/>
      <c r="S22" s="17"/>
    </row>
    <row r="23" spans="1:19" ht="14.5" thickBot="1" x14ac:dyDescent="0.3">
      <c r="A23" s="22">
        <f t="shared" si="2"/>
        <v>15</v>
      </c>
      <c r="B23" s="36">
        <f t="shared" si="1"/>
        <v>45656</v>
      </c>
      <c r="C23" s="6"/>
      <c r="D23" s="65" t="s">
        <v>25</v>
      </c>
      <c r="E23" s="18"/>
      <c r="F23" s="1" t="s">
        <v>28</v>
      </c>
      <c r="G23" s="16"/>
      <c r="K23" s="17"/>
      <c r="L23" s="65" t="s">
        <v>25</v>
      </c>
      <c r="M23" s="18"/>
      <c r="N23" s="1" t="s">
        <v>29</v>
      </c>
      <c r="O23" s="16"/>
      <c r="R23" s="5" t="s">
        <v>17</v>
      </c>
      <c r="S23" s="17"/>
    </row>
    <row r="24" spans="1:19" ht="39.75" customHeight="1" thickBot="1" x14ac:dyDescent="0.3">
      <c r="A24" s="22">
        <f t="shared" si="2"/>
        <v>16</v>
      </c>
      <c r="B24" s="36">
        <f t="shared" si="1"/>
        <v>45663</v>
      </c>
      <c r="C24" s="6"/>
      <c r="D24" s="65"/>
      <c r="E24" s="18"/>
      <c r="F24" s="44" t="s">
        <v>30</v>
      </c>
      <c r="G24" s="16"/>
      <c r="H24" s="4" t="s">
        <v>31</v>
      </c>
      <c r="J24" s="4" t="s">
        <v>32</v>
      </c>
      <c r="K24" s="17"/>
      <c r="L24" s="65"/>
      <c r="M24" s="18"/>
      <c r="N24" s="44" t="s">
        <v>30</v>
      </c>
      <c r="O24" s="16"/>
      <c r="P24" s="4" t="s">
        <v>31</v>
      </c>
      <c r="R24" s="5" t="s">
        <v>33</v>
      </c>
      <c r="S24" s="17"/>
    </row>
    <row r="25" spans="1:19" ht="14.5" thickBot="1" x14ac:dyDescent="0.3">
      <c r="A25" s="22">
        <f t="shared" si="2"/>
        <v>17</v>
      </c>
      <c r="B25" s="36">
        <f t="shared" si="1"/>
        <v>45670</v>
      </c>
      <c r="C25" s="6"/>
      <c r="D25" s="23" t="s">
        <v>18</v>
      </c>
      <c r="E25" s="24">
        <v>13</v>
      </c>
      <c r="F25" s="56"/>
      <c r="G25" s="16"/>
      <c r="H25" s="67" t="s">
        <v>18</v>
      </c>
      <c r="I25" s="62">
        <v>1</v>
      </c>
      <c r="K25" s="17"/>
      <c r="L25" s="23" t="s">
        <v>18</v>
      </c>
      <c r="M25" s="24">
        <v>13</v>
      </c>
      <c r="N25" s="56"/>
      <c r="O25" s="16"/>
      <c r="P25" s="67" t="s">
        <v>18</v>
      </c>
      <c r="Q25" s="62">
        <v>1</v>
      </c>
      <c r="S25" s="17"/>
    </row>
    <row r="26" spans="1:19" ht="14.5" thickBot="1" x14ac:dyDescent="0.3">
      <c r="A26" s="22">
        <f t="shared" si="2"/>
        <v>18</v>
      </c>
      <c r="B26" s="36">
        <f t="shared" si="1"/>
        <v>45677</v>
      </c>
      <c r="C26" s="7"/>
      <c r="D26" s="23" t="s">
        <v>18</v>
      </c>
      <c r="E26" s="24">
        <v>14</v>
      </c>
      <c r="G26" s="16"/>
      <c r="H26" s="23" t="s">
        <v>18</v>
      </c>
      <c r="I26" s="24">
        <f t="shared" ref="I26:I31" si="5">I25+1</f>
        <v>2</v>
      </c>
      <c r="K26" s="17"/>
      <c r="L26" s="23" t="s">
        <v>18</v>
      </c>
      <c r="M26" s="24">
        <f t="shared" ref="M26:M31" si="6">M25+1</f>
        <v>14</v>
      </c>
      <c r="O26" s="16"/>
      <c r="P26" s="23" t="s">
        <v>18</v>
      </c>
      <c r="Q26" s="24">
        <f t="shared" ref="Q26:Q31" si="7">Q25+1</f>
        <v>2</v>
      </c>
      <c r="S26" s="17"/>
    </row>
    <row r="27" spans="1:19" ht="15" thickBot="1" x14ac:dyDescent="0.3">
      <c r="A27" s="22">
        <f t="shared" si="2"/>
        <v>19</v>
      </c>
      <c r="B27" s="36">
        <f t="shared" si="1"/>
        <v>45684</v>
      </c>
      <c r="C27" s="6"/>
      <c r="D27" s="23" t="s">
        <v>18</v>
      </c>
      <c r="E27" s="24">
        <f t="shared" ref="E27:E32" si="8">E26+1</f>
        <v>15</v>
      </c>
      <c r="F27" s="76" t="s">
        <v>34</v>
      </c>
      <c r="G27" s="16"/>
      <c r="H27" s="23" t="s">
        <v>18</v>
      </c>
      <c r="I27" s="24">
        <f t="shared" si="5"/>
        <v>3</v>
      </c>
      <c r="K27" s="17"/>
      <c r="L27" s="23" t="s">
        <v>18</v>
      </c>
      <c r="M27" s="24">
        <f t="shared" si="6"/>
        <v>15</v>
      </c>
      <c r="N27" s="76" t="s">
        <v>34</v>
      </c>
      <c r="O27" s="17"/>
      <c r="P27" s="23" t="s">
        <v>18</v>
      </c>
      <c r="Q27" s="24">
        <f t="shared" si="7"/>
        <v>3</v>
      </c>
      <c r="R27" s="76" t="s">
        <v>34</v>
      </c>
      <c r="S27" s="17"/>
    </row>
    <row r="28" spans="1:19" ht="15" thickBot="1" x14ac:dyDescent="0.3">
      <c r="A28" s="22">
        <f t="shared" si="2"/>
        <v>20</v>
      </c>
      <c r="B28" s="36">
        <f t="shared" si="1"/>
        <v>45691</v>
      </c>
      <c r="C28" s="6"/>
      <c r="D28" s="23" t="s">
        <v>18</v>
      </c>
      <c r="E28" s="24">
        <f t="shared" si="8"/>
        <v>16</v>
      </c>
      <c r="F28" s="76" t="s">
        <v>34</v>
      </c>
      <c r="G28" s="17"/>
      <c r="H28" s="23" t="s">
        <v>18</v>
      </c>
      <c r="I28" s="24">
        <f t="shared" si="5"/>
        <v>4</v>
      </c>
      <c r="J28" s="4" t="s">
        <v>20</v>
      </c>
      <c r="K28" s="17"/>
      <c r="L28" s="23" t="s">
        <v>18</v>
      </c>
      <c r="M28" s="24">
        <f t="shared" si="6"/>
        <v>16</v>
      </c>
      <c r="N28" s="76" t="s">
        <v>34</v>
      </c>
      <c r="O28" s="16"/>
      <c r="P28" s="23" t="s">
        <v>18</v>
      </c>
      <c r="Q28" s="24">
        <f t="shared" si="7"/>
        <v>4</v>
      </c>
      <c r="R28" s="76" t="s">
        <v>34</v>
      </c>
      <c r="S28" s="17"/>
    </row>
    <row r="29" spans="1:19" ht="29" thickBot="1" x14ac:dyDescent="0.3">
      <c r="A29" s="22">
        <f t="shared" si="2"/>
        <v>21</v>
      </c>
      <c r="B29" s="36">
        <f t="shared" si="1"/>
        <v>45698</v>
      </c>
      <c r="C29" s="6"/>
      <c r="D29" s="23" t="s">
        <v>18</v>
      </c>
      <c r="E29" s="24">
        <f t="shared" si="8"/>
        <v>17</v>
      </c>
      <c r="F29" s="75" t="s">
        <v>35</v>
      </c>
      <c r="G29" s="16"/>
      <c r="H29" s="23" t="s">
        <v>18</v>
      </c>
      <c r="I29" s="24">
        <f t="shared" si="5"/>
        <v>5</v>
      </c>
      <c r="K29" s="17"/>
      <c r="L29" s="23" t="s">
        <v>18</v>
      </c>
      <c r="M29" s="24">
        <f t="shared" si="6"/>
        <v>17</v>
      </c>
      <c r="N29" s="75" t="s">
        <v>35</v>
      </c>
      <c r="O29" s="16"/>
      <c r="P29" s="23" t="s">
        <v>18</v>
      </c>
      <c r="Q29" s="24">
        <f t="shared" si="7"/>
        <v>5</v>
      </c>
      <c r="R29" s="1" t="s">
        <v>130</v>
      </c>
      <c r="S29" s="17"/>
    </row>
    <row r="30" spans="1:19" ht="14.5" thickBot="1" x14ac:dyDescent="0.3">
      <c r="A30" s="22">
        <f t="shared" si="2"/>
        <v>22</v>
      </c>
      <c r="B30" s="36">
        <f t="shared" si="1"/>
        <v>45705</v>
      </c>
      <c r="C30" s="7"/>
      <c r="D30" s="23" t="s">
        <v>18</v>
      </c>
      <c r="E30" s="24">
        <f t="shared" si="8"/>
        <v>18</v>
      </c>
      <c r="F30" s="1" t="s">
        <v>36</v>
      </c>
      <c r="G30" s="16"/>
      <c r="H30" s="23" t="s">
        <v>18</v>
      </c>
      <c r="I30" s="24">
        <f t="shared" si="5"/>
        <v>6</v>
      </c>
      <c r="K30" s="17"/>
      <c r="L30" s="23" t="s">
        <v>18</v>
      </c>
      <c r="M30" s="24">
        <f t="shared" si="6"/>
        <v>18</v>
      </c>
      <c r="N30" s="1" t="s">
        <v>36</v>
      </c>
      <c r="O30" s="16"/>
      <c r="P30" s="23" t="s">
        <v>18</v>
      </c>
      <c r="Q30" s="24">
        <f t="shared" si="7"/>
        <v>6</v>
      </c>
      <c r="R30" s="1" t="s">
        <v>36</v>
      </c>
      <c r="S30" s="17"/>
    </row>
    <row r="31" spans="1:19" ht="14.5" thickBot="1" x14ac:dyDescent="0.3">
      <c r="A31" s="22">
        <f t="shared" si="2"/>
        <v>23</v>
      </c>
      <c r="B31" s="36">
        <f t="shared" si="1"/>
        <v>45712</v>
      </c>
      <c r="C31" s="6"/>
      <c r="D31" s="23" t="s">
        <v>18</v>
      </c>
      <c r="E31" s="24">
        <f t="shared" si="8"/>
        <v>19</v>
      </c>
      <c r="G31" s="16"/>
      <c r="H31" s="23" t="s">
        <v>18</v>
      </c>
      <c r="I31" s="24">
        <f t="shared" si="5"/>
        <v>7</v>
      </c>
      <c r="J31" s="3"/>
      <c r="K31" s="17"/>
      <c r="L31" s="23" t="s">
        <v>18</v>
      </c>
      <c r="M31" s="24">
        <f t="shared" si="6"/>
        <v>19</v>
      </c>
      <c r="O31" s="16"/>
      <c r="P31" s="23" t="s">
        <v>18</v>
      </c>
      <c r="Q31" s="24">
        <f t="shared" si="7"/>
        <v>7</v>
      </c>
      <c r="R31" s="3"/>
      <c r="S31" s="16"/>
    </row>
    <row r="32" spans="1:19" ht="15" customHeight="1" thickBot="1" x14ac:dyDescent="0.3">
      <c r="A32" s="22">
        <f t="shared" si="2"/>
        <v>24</v>
      </c>
      <c r="B32" s="36">
        <f t="shared" si="1"/>
        <v>45719</v>
      </c>
      <c r="C32" s="6"/>
      <c r="D32" s="23" t="s">
        <v>18</v>
      </c>
      <c r="E32" s="24">
        <f t="shared" si="8"/>
        <v>20</v>
      </c>
      <c r="G32" s="16"/>
      <c r="H32" s="23" t="s">
        <v>18</v>
      </c>
      <c r="I32" s="24">
        <f>I31+1</f>
        <v>8</v>
      </c>
      <c r="K32" s="16"/>
      <c r="L32" s="23" t="s">
        <v>18</v>
      </c>
      <c r="M32" s="24">
        <f>M31+1</f>
        <v>20</v>
      </c>
      <c r="O32" s="16"/>
      <c r="P32" s="23" t="s">
        <v>18</v>
      </c>
      <c r="Q32" s="24">
        <f>Q31+1</f>
        <v>8</v>
      </c>
      <c r="R32" s="3"/>
      <c r="S32" s="17"/>
    </row>
    <row r="33" spans="1:19" ht="14.5" thickBot="1" x14ac:dyDescent="0.3">
      <c r="A33" s="22">
        <f t="shared" si="2"/>
        <v>25</v>
      </c>
      <c r="B33" s="36">
        <f t="shared" si="1"/>
        <v>45726</v>
      </c>
      <c r="C33" s="6"/>
      <c r="D33" s="23" t="s">
        <v>18</v>
      </c>
      <c r="E33" s="24">
        <v>21</v>
      </c>
      <c r="G33" s="16"/>
      <c r="H33" s="23" t="s">
        <v>18</v>
      </c>
      <c r="I33" s="24">
        <f>I32+1</f>
        <v>9</v>
      </c>
      <c r="J33" s="3" t="s">
        <v>37</v>
      </c>
      <c r="K33" s="17"/>
      <c r="L33" s="23" t="s">
        <v>18</v>
      </c>
      <c r="M33" s="24">
        <f>M32+1</f>
        <v>21</v>
      </c>
      <c r="O33" s="16"/>
      <c r="P33" s="23" t="s">
        <v>18</v>
      </c>
      <c r="Q33" s="24">
        <f>Q32+1</f>
        <v>9</v>
      </c>
      <c r="R33" s="3"/>
      <c r="S33" s="17"/>
    </row>
    <row r="34" spans="1:19" ht="15.75" customHeight="1" thickBot="1" x14ac:dyDescent="0.3">
      <c r="A34" s="22">
        <f t="shared" si="2"/>
        <v>26</v>
      </c>
      <c r="B34" s="36">
        <f t="shared" ref="B34:B61" si="9">B33+7</f>
        <v>45733</v>
      </c>
      <c r="C34" s="6"/>
      <c r="D34" s="68" t="s">
        <v>18</v>
      </c>
      <c r="E34" s="24">
        <v>22</v>
      </c>
      <c r="G34" s="16"/>
      <c r="H34" s="23" t="s">
        <v>18</v>
      </c>
      <c r="I34" s="25">
        <f>I33+1</f>
        <v>10</v>
      </c>
      <c r="J34" s="3"/>
      <c r="K34" s="17"/>
      <c r="L34" s="23" t="s">
        <v>18</v>
      </c>
      <c r="M34" s="24">
        <v>22</v>
      </c>
      <c r="O34" s="16"/>
      <c r="P34" s="23" t="s">
        <v>18</v>
      </c>
      <c r="Q34" s="25">
        <f>Q33+1</f>
        <v>10</v>
      </c>
      <c r="R34" s="3"/>
      <c r="S34" s="17"/>
    </row>
    <row r="35" spans="1:19" ht="15.75" customHeight="1" thickBot="1" x14ac:dyDescent="0.3">
      <c r="A35" s="22">
        <f t="shared" si="2"/>
        <v>27</v>
      </c>
      <c r="B35" s="36">
        <f t="shared" si="9"/>
        <v>45740</v>
      </c>
      <c r="C35" s="7"/>
      <c r="D35" s="68" t="s">
        <v>18</v>
      </c>
      <c r="E35" s="24">
        <v>23</v>
      </c>
      <c r="G35" s="16"/>
      <c r="H35" s="68" t="s">
        <v>18</v>
      </c>
      <c r="I35" s="24">
        <v>11</v>
      </c>
      <c r="J35" s="3"/>
      <c r="K35" s="17"/>
      <c r="L35" s="68" t="s">
        <v>18</v>
      </c>
      <c r="M35" s="24">
        <v>23</v>
      </c>
      <c r="O35" s="16"/>
      <c r="P35" s="68" t="s">
        <v>18</v>
      </c>
      <c r="Q35" s="24">
        <v>11</v>
      </c>
      <c r="R35" s="3"/>
      <c r="S35" s="17"/>
    </row>
    <row r="36" spans="1:19" ht="14.5" thickBot="1" x14ac:dyDescent="0.3">
      <c r="A36" s="22">
        <f t="shared" si="2"/>
        <v>28</v>
      </c>
      <c r="B36" s="36">
        <f t="shared" si="9"/>
        <v>45747</v>
      </c>
      <c r="C36" s="6"/>
      <c r="D36" s="68" t="s">
        <v>18</v>
      </c>
      <c r="E36" s="24">
        <v>24</v>
      </c>
      <c r="G36" s="16"/>
      <c r="H36" s="68" t="s">
        <v>18</v>
      </c>
      <c r="I36" s="24">
        <v>12</v>
      </c>
      <c r="J36" s="3"/>
      <c r="K36" s="17"/>
      <c r="L36" s="68" t="s">
        <v>18</v>
      </c>
      <c r="M36" s="24">
        <v>24</v>
      </c>
      <c r="O36" s="16"/>
      <c r="P36" s="68" t="s">
        <v>18</v>
      </c>
      <c r="Q36" s="24">
        <v>12</v>
      </c>
      <c r="R36" s="3"/>
      <c r="S36" s="17"/>
    </row>
    <row r="37" spans="1:19" ht="14.5" thickBot="1" x14ac:dyDescent="0.3">
      <c r="A37" s="22">
        <f t="shared" si="2"/>
        <v>29</v>
      </c>
      <c r="B37" s="36">
        <f t="shared" si="9"/>
        <v>45754</v>
      </c>
      <c r="C37" s="6"/>
      <c r="D37" s="16" t="s">
        <v>38</v>
      </c>
      <c r="G37" s="16"/>
      <c r="H37" s="23" t="s">
        <v>18</v>
      </c>
      <c r="I37" s="3">
        <v>13</v>
      </c>
      <c r="J37" s="3"/>
      <c r="K37" s="17"/>
      <c r="L37" s="16" t="s">
        <v>38</v>
      </c>
      <c r="O37" s="16"/>
      <c r="P37" s="23" t="s">
        <v>18</v>
      </c>
      <c r="Q37" s="3">
        <v>13</v>
      </c>
      <c r="R37" s="3"/>
      <c r="S37" s="17"/>
    </row>
    <row r="38" spans="1:19" ht="15" customHeight="1" thickBot="1" x14ac:dyDescent="0.3">
      <c r="A38" s="22">
        <f t="shared" si="2"/>
        <v>30</v>
      </c>
      <c r="B38" s="36">
        <f t="shared" si="9"/>
        <v>45761</v>
      </c>
      <c r="C38" s="6"/>
      <c r="D38" s="16" t="s">
        <v>38</v>
      </c>
      <c r="E38" s="24"/>
      <c r="F38" s="3" t="s">
        <v>39</v>
      </c>
      <c r="G38" s="16"/>
      <c r="H38" s="37" t="s">
        <v>40</v>
      </c>
      <c r="I38" s="24"/>
      <c r="J38" s="3" t="s">
        <v>39</v>
      </c>
      <c r="K38" s="17"/>
      <c r="L38" s="16" t="s">
        <v>38</v>
      </c>
      <c r="M38" s="24"/>
      <c r="N38" s="3" t="s">
        <v>39</v>
      </c>
      <c r="O38" s="16"/>
      <c r="P38" s="37" t="s">
        <v>40</v>
      </c>
      <c r="Q38" s="24"/>
      <c r="R38" s="3" t="s">
        <v>39</v>
      </c>
      <c r="S38" s="17"/>
    </row>
    <row r="39" spans="1:19" ht="58.5" thickBot="1" x14ac:dyDescent="0.3">
      <c r="A39" s="22">
        <f t="shared" si="2"/>
        <v>31</v>
      </c>
      <c r="B39" s="36">
        <f t="shared" si="9"/>
        <v>45768</v>
      </c>
      <c r="C39" s="7"/>
      <c r="D39" s="3" t="s">
        <v>41</v>
      </c>
      <c r="E39" s="16"/>
      <c r="F39" s="1" t="s">
        <v>42</v>
      </c>
      <c r="G39" s="16"/>
      <c r="H39" s="69" t="s">
        <v>43</v>
      </c>
      <c r="I39" s="24">
        <v>14</v>
      </c>
      <c r="J39" s="70" t="s">
        <v>44</v>
      </c>
      <c r="K39" s="17"/>
      <c r="L39" s="3" t="s">
        <v>41</v>
      </c>
      <c r="M39" s="16"/>
      <c r="N39" s="1" t="s">
        <v>42</v>
      </c>
      <c r="O39" s="16"/>
      <c r="P39" s="69" t="s">
        <v>45</v>
      </c>
      <c r="Q39" s="24">
        <v>14</v>
      </c>
      <c r="R39" s="70" t="s">
        <v>46</v>
      </c>
      <c r="S39" s="17"/>
    </row>
    <row r="40" spans="1:19" ht="29" thickBot="1" x14ac:dyDescent="0.3">
      <c r="A40" s="22">
        <f t="shared" si="2"/>
        <v>32</v>
      </c>
      <c r="B40" s="36">
        <f t="shared" si="9"/>
        <v>45775</v>
      </c>
      <c r="C40" s="6"/>
      <c r="D40" s="3" t="s">
        <v>41</v>
      </c>
      <c r="E40" s="16"/>
      <c r="F40" s="1" t="s">
        <v>137</v>
      </c>
      <c r="G40" s="16"/>
      <c r="H40" s="23" t="s">
        <v>18</v>
      </c>
      <c r="I40" s="24">
        <v>15</v>
      </c>
      <c r="J40" s="1" t="s">
        <v>136</v>
      </c>
      <c r="K40" s="17"/>
      <c r="L40" s="3" t="s">
        <v>41</v>
      </c>
      <c r="M40" s="16"/>
      <c r="N40" s="1" t="s">
        <v>138</v>
      </c>
      <c r="O40" s="16"/>
      <c r="P40" s="23" t="s">
        <v>18</v>
      </c>
      <c r="Q40" s="24">
        <v>15</v>
      </c>
      <c r="R40" s="1" t="s">
        <v>139</v>
      </c>
      <c r="S40" s="17"/>
    </row>
    <row r="41" spans="1:19" ht="29.5" thickBot="1" x14ac:dyDescent="0.3">
      <c r="A41" s="22">
        <f t="shared" si="2"/>
        <v>33</v>
      </c>
      <c r="B41" s="36">
        <f t="shared" si="9"/>
        <v>45782</v>
      </c>
      <c r="C41" s="6"/>
      <c r="D41" s="41"/>
      <c r="F41" s="1" t="s">
        <v>131</v>
      </c>
      <c r="G41" s="16"/>
      <c r="H41" s="23" t="s">
        <v>18</v>
      </c>
      <c r="I41" s="24">
        <f t="shared" ref="I41:I49" si="10">I40+1</f>
        <v>16</v>
      </c>
      <c r="J41" s="1" t="s">
        <v>133</v>
      </c>
      <c r="K41" s="17"/>
      <c r="L41" s="41"/>
      <c r="N41" s="1" t="s">
        <v>131</v>
      </c>
      <c r="O41" s="16"/>
      <c r="P41" s="23" t="s">
        <v>18</v>
      </c>
      <c r="Q41" s="24">
        <f t="shared" ref="Q41:Q49" si="11">Q40+1</f>
        <v>16</v>
      </c>
      <c r="R41" s="1" t="s">
        <v>140</v>
      </c>
      <c r="S41" s="17"/>
    </row>
    <row r="42" spans="1:19" ht="15" thickBot="1" x14ac:dyDescent="0.3">
      <c r="A42" s="22">
        <f t="shared" si="2"/>
        <v>34</v>
      </c>
      <c r="B42" s="36">
        <f t="shared" si="9"/>
        <v>45789</v>
      </c>
      <c r="C42" s="6"/>
      <c r="D42" s="41"/>
      <c r="F42" s="76" t="s">
        <v>21</v>
      </c>
      <c r="G42" s="16"/>
      <c r="H42" s="23" t="s">
        <v>18</v>
      </c>
      <c r="I42" s="24">
        <f t="shared" si="10"/>
        <v>17</v>
      </c>
      <c r="J42" s="76" t="s">
        <v>21</v>
      </c>
      <c r="K42" s="17"/>
      <c r="L42" s="41"/>
      <c r="N42" s="76" t="s">
        <v>21</v>
      </c>
      <c r="O42" s="16"/>
      <c r="P42" s="23" t="s">
        <v>18</v>
      </c>
      <c r="Q42" s="24">
        <f t="shared" si="11"/>
        <v>17</v>
      </c>
      <c r="R42" s="76" t="s">
        <v>21</v>
      </c>
      <c r="S42" s="17"/>
    </row>
    <row r="43" spans="1:19" ht="15" thickBot="1" x14ac:dyDescent="0.3">
      <c r="A43" s="22">
        <f>A42+1</f>
        <v>35</v>
      </c>
      <c r="B43" s="36">
        <f t="shared" si="9"/>
        <v>45796</v>
      </c>
      <c r="C43" s="7"/>
      <c r="D43" s="41"/>
      <c r="F43" s="76" t="s">
        <v>47</v>
      </c>
      <c r="G43" s="16"/>
      <c r="H43" s="71" t="s">
        <v>18</v>
      </c>
      <c r="I43" s="24">
        <f t="shared" si="10"/>
        <v>18</v>
      </c>
      <c r="J43" s="76" t="s">
        <v>47</v>
      </c>
      <c r="K43" s="17"/>
      <c r="L43" s="41"/>
      <c r="N43" s="76" t="s">
        <v>47</v>
      </c>
      <c r="O43" s="16"/>
      <c r="P43" s="71" t="s">
        <v>18</v>
      </c>
      <c r="Q43" s="24">
        <f t="shared" si="11"/>
        <v>18</v>
      </c>
      <c r="R43" s="76" t="s">
        <v>47</v>
      </c>
      <c r="S43" s="17"/>
    </row>
    <row r="44" spans="1:19" ht="44.25" customHeight="1" thickBot="1" x14ac:dyDescent="0.3">
      <c r="A44" s="22">
        <f>A43+1</f>
        <v>36</v>
      </c>
      <c r="B44" s="36">
        <f t="shared" si="9"/>
        <v>45803</v>
      </c>
      <c r="C44" s="6"/>
      <c r="F44" s="1" t="s">
        <v>132</v>
      </c>
      <c r="G44" s="16"/>
      <c r="H44" s="23" t="s">
        <v>18</v>
      </c>
      <c r="I44" s="24">
        <f>I43+1</f>
        <v>19</v>
      </c>
      <c r="J44" s="1" t="s">
        <v>134</v>
      </c>
      <c r="K44" s="17"/>
      <c r="N44" s="1" t="s">
        <v>135</v>
      </c>
      <c r="O44" s="16"/>
      <c r="P44" s="23" t="s">
        <v>18</v>
      </c>
      <c r="Q44" s="24">
        <f>Q43+1</f>
        <v>19</v>
      </c>
      <c r="R44" s="75" t="s">
        <v>147</v>
      </c>
      <c r="S44" s="17"/>
    </row>
    <row r="45" spans="1:19" ht="15" thickBot="1" x14ac:dyDescent="0.3">
      <c r="A45" s="22">
        <f>A44+1</f>
        <v>37</v>
      </c>
      <c r="B45" s="36">
        <f t="shared" si="9"/>
        <v>45810</v>
      </c>
      <c r="C45" s="6"/>
      <c r="F45" s="76" t="s">
        <v>48</v>
      </c>
      <c r="G45" s="16"/>
      <c r="H45" s="23" t="s">
        <v>18</v>
      </c>
      <c r="I45" s="24">
        <f>I44+1</f>
        <v>20</v>
      </c>
      <c r="J45" s="76" t="s">
        <v>48</v>
      </c>
      <c r="K45" s="17"/>
      <c r="N45" s="76" t="s">
        <v>48</v>
      </c>
      <c r="O45" s="8"/>
      <c r="P45" s="23" t="s">
        <v>18</v>
      </c>
      <c r="Q45" s="24">
        <f>Q44+1</f>
        <v>20</v>
      </c>
      <c r="R45" s="76" t="s">
        <v>48</v>
      </c>
      <c r="S45" s="17"/>
    </row>
    <row r="46" spans="1:19" ht="45.75" customHeight="1" thickBot="1" x14ac:dyDescent="0.3">
      <c r="A46" s="22">
        <f>A45+1</f>
        <v>38</v>
      </c>
      <c r="B46" s="36">
        <f t="shared" si="9"/>
        <v>45817</v>
      </c>
      <c r="C46" s="6"/>
      <c r="F46" s="1" t="s">
        <v>49</v>
      </c>
      <c r="G46" s="8"/>
      <c r="H46" s="23" t="s">
        <v>18</v>
      </c>
      <c r="I46" s="24">
        <f>I45+1</f>
        <v>21</v>
      </c>
      <c r="J46" s="72" t="s">
        <v>50</v>
      </c>
      <c r="K46" s="17"/>
      <c r="N46" s="1" t="s">
        <v>49</v>
      </c>
      <c r="O46" s="8"/>
      <c r="P46" s="23" t="s">
        <v>18</v>
      </c>
      <c r="Q46" s="24">
        <f>Q45+1</f>
        <v>21</v>
      </c>
      <c r="R46" s="72" t="s">
        <v>50</v>
      </c>
      <c r="S46" s="17"/>
    </row>
    <row r="47" spans="1:19" ht="14.5" thickBot="1" x14ac:dyDescent="0.3">
      <c r="A47" s="22">
        <f>A46+1</f>
        <v>39</v>
      </c>
      <c r="B47" s="36">
        <f t="shared" si="9"/>
        <v>45824</v>
      </c>
      <c r="C47" s="6"/>
      <c r="F47" s="1"/>
      <c r="G47" s="8"/>
      <c r="H47" s="23" t="s">
        <v>18</v>
      </c>
      <c r="I47" s="24">
        <f>I46+1</f>
        <v>22</v>
      </c>
      <c r="K47" s="17"/>
      <c r="N47" s="1"/>
      <c r="O47" s="17"/>
      <c r="P47" s="23" t="s">
        <v>18</v>
      </c>
      <c r="Q47" s="24">
        <f>Q46+1</f>
        <v>22</v>
      </c>
      <c r="S47" s="17"/>
    </row>
    <row r="48" spans="1:19" ht="14.5" thickBot="1" x14ac:dyDescent="0.3">
      <c r="A48" s="22">
        <f t="shared" si="2"/>
        <v>40</v>
      </c>
      <c r="B48" s="36">
        <f t="shared" si="9"/>
        <v>45831</v>
      </c>
      <c r="C48" s="7"/>
      <c r="D48" s="3" t="s">
        <v>51</v>
      </c>
      <c r="G48" s="17"/>
      <c r="H48" s="23" t="s">
        <v>18</v>
      </c>
      <c r="I48" s="24">
        <f>I47+1</f>
        <v>23</v>
      </c>
      <c r="K48" s="17"/>
      <c r="O48" s="16"/>
      <c r="P48" s="23" t="s">
        <v>18</v>
      </c>
      <c r="Q48" s="24">
        <f>Q47+1</f>
        <v>23</v>
      </c>
      <c r="S48" s="17"/>
    </row>
    <row r="49" spans="1:20" ht="14.5" thickBot="1" x14ac:dyDescent="0.3">
      <c r="A49" s="22">
        <f t="shared" si="2"/>
        <v>41</v>
      </c>
      <c r="B49" s="36">
        <f t="shared" si="9"/>
        <v>45838</v>
      </c>
      <c r="C49" s="7"/>
      <c r="D49" s="56" t="s">
        <v>52</v>
      </c>
      <c r="E49" s="41"/>
      <c r="F49" s="41"/>
      <c r="G49" s="16"/>
      <c r="H49" s="73" t="s">
        <v>18</v>
      </c>
      <c r="I49" s="74">
        <f t="shared" si="10"/>
        <v>24</v>
      </c>
      <c r="J49" s="42"/>
      <c r="K49" s="17"/>
      <c r="L49" s="3" t="s">
        <v>51</v>
      </c>
      <c r="N49" s="41"/>
      <c r="O49" s="17"/>
      <c r="P49" s="73" t="s">
        <v>18</v>
      </c>
      <c r="Q49" s="74">
        <f t="shared" si="11"/>
        <v>24</v>
      </c>
      <c r="R49" s="42"/>
      <c r="S49" s="16"/>
    </row>
    <row r="50" spans="1:20" ht="45.75" customHeight="1" thickBot="1" x14ac:dyDescent="0.3">
      <c r="A50" s="22">
        <f t="shared" si="2"/>
        <v>42</v>
      </c>
      <c r="B50" s="36">
        <f t="shared" si="9"/>
        <v>45845</v>
      </c>
      <c r="C50" s="7"/>
      <c r="D50" s="56" t="s">
        <v>52</v>
      </c>
      <c r="E50" s="41"/>
      <c r="F50" s="41" t="s">
        <v>53</v>
      </c>
      <c r="G50" s="16"/>
      <c r="H50" s="42" t="s">
        <v>41</v>
      </c>
      <c r="I50" s="41"/>
      <c r="J50" s="72" t="s">
        <v>54</v>
      </c>
      <c r="K50" s="16"/>
      <c r="L50" s="56" t="s">
        <v>52</v>
      </c>
      <c r="M50" s="41"/>
      <c r="N50" s="41" t="s">
        <v>53</v>
      </c>
      <c r="O50" s="16"/>
      <c r="P50" s="42" t="s">
        <v>41</v>
      </c>
      <c r="Q50" s="41"/>
      <c r="R50" s="72" t="s">
        <v>54</v>
      </c>
      <c r="S50" s="17"/>
    </row>
    <row r="51" spans="1:20" ht="15" thickBot="1" x14ac:dyDescent="0.3">
      <c r="A51" s="22">
        <f>A50+1</f>
        <v>43</v>
      </c>
      <c r="B51" s="36">
        <f t="shared" si="9"/>
        <v>45852</v>
      </c>
      <c r="C51" s="7"/>
      <c r="F51" s="76" t="s">
        <v>21</v>
      </c>
      <c r="G51" s="77"/>
      <c r="H51" s="76"/>
      <c r="I51" s="76"/>
      <c r="J51" s="76" t="s">
        <v>21</v>
      </c>
      <c r="K51" s="16"/>
      <c r="L51" s="56" t="s">
        <v>52</v>
      </c>
      <c r="M51" s="41"/>
      <c r="N51" s="76" t="s">
        <v>21</v>
      </c>
      <c r="O51" s="77"/>
      <c r="P51" s="76"/>
      <c r="Q51" s="76"/>
      <c r="R51" s="76" t="s">
        <v>21</v>
      </c>
      <c r="S51" s="16"/>
    </row>
    <row r="52" spans="1:20" ht="29.5" thickBot="1" x14ac:dyDescent="0.3">
      <c r="A52" s="22">
        <f>A51+1</f>
        <v>44</v>
      </c>
      <c r="B52" s="36">
        <f t="shared" si="9"/>
        <v>45859</v>
      </c>
      <c r="C52" s="7"/>
      <c r="F52" s="75" t="s">
        <v>119</v>
      </c>
      <c r="G52" s="77"/>
      <c r="H52" s="76"/>
      <c r="I52" s="76"/>
      <c r="J52" s="75" t="s">
        <v>119</v>
      </c>
      <c r="K52" s="16"/>
      <c r="N52" s="75" t="s">
        <v>119</v>
      </c>
      <c r="O52" s="77"/>
      <c r="P52" s="76"/>
      <c r="Q52" s="78"/>
      <c r="R52" s="75" t="s">
        <v>120</v>
      </c>
      <c r="S52" s="8"/>
    </row>
    <row r="53" spans="1:20" ht="33.75" customHeight="1" thickBot="1" x14ac:dyDescent="0.3">
      <c r="A53" s="22">
        <f>A52+1</f>
        <v>45</v>
      </c>
      <c r="B53" s="36">
        <f t="shared" si="9"/>
        <v>45866</v>
      </c>
      <c r="C53" s="7"/>
      <c r="F53" s="1" t="s">
        <v>141</v>
      </c>
      <c r="G53" s="16"/>
      <c r="H53" s="3"/>
      <c r="J53" s="1" t="s">
        <v>142</v>
      </c>
      <c r="K53" s="8"/>
      <c r="N53" s="1" t="s">
        <v>141</v>
      </c>
      <c r="O53" s="17"/>
      <c r="P53" s="3"/>
      <c r="R53" s="1" t="s">
        <v>142</v>
      </c>
      <c r="S53" s="17"/>
    </row>
    <row r="54" spans="1:20" ht="14.5" thickBot="1" x14ac:dyDescent="0.3">
      <c r="A54" s="22">
        <f t="shared" si="2"/>
        <v>46</v>
      </c>
      <c r="B54" s="36">
        <f>B53+7</f>
        <v>45873</v>
      </c>
      <c r="C54" s="9"/>
      <c r="F54" s="1"/>
      <c r="G54" s="17"/>
      <c r="I54" s="4"/>
      <c r="J54" s="1"/>
      <c r="K54" s="17"/>
      <c r="N54" s="1"/>
      <c r="O54" s="17"/>
      <c r="P54" s="3"/>
      <c r="R54" s="1"/>
      <c r="S54" s="17"/>
    </row>
    <row r="55" spans="1:20" s="5" customFormat="1" ht="31.5" customHeight="1" thickBot="1" x14ac:dyDescent="0.3">
      <c r="A55" s="22">
        <f t="shared" si="2"/>
        <v>47</v>
      </c>
      <c r="B55" s="36">
        <f t="shared" si="9"/>
        <v>45880</v>
      </c>
      <c r="C55" s="9"/>
      <c r="D55" s="1"/>
      <c r="E55" s="1"/>
      <c r="G55" s="17"/>
      <c r="H55" s="1"/>
      <c r="I55" s="1"/>
      <c r="K55" s="17"/>
      <c r="L55" s="3"/>
      <c r="M55" s="3"/>
      <c r="O55" s="17"/>
      <c r="P55" s="1"/>
      <c r="Q55" s="1"/>
      <c r="S55" s="17"/>
      <c r="T55" s="4"/>
    </row>
    <row r="56" spans="1:20" ht="51" customHeight="1" thickBot="1" x14ac:dyDescent="0.3">
      <c r="A56" s="22">
        <f t="shared" si="2"/>
        <v>48</v>
      </c>
      <c r="B56" s="36">
        <f t="shared" si="9"/>
        <v>45887</v>
      </c>
      <c r="C56" s="9"/>
      <c r="D56" s="41"/>
      <c r="E56" s="41"/>
      <c r="F56" s="43"/>
      <c r="G56" s="6"/>
      <c r="K56" s="6"/>
      <c r="L56" s="1"/>
      <c r="M56" s="1"/>
      <c r="N56" s="43"/>
      <c r="O56" s="6"/>
      <c r="S56" s="6"/>
      <c r="T56" s="5"/>
    </row>
    <row r="57" spans="1:20" ht="42.5" thickBot="1" x14ac:dyDescent="0.3">
      <c r="A57" s="22">
        <f t="shared" si="2"/>
        <v>49</v>
      </c>
      <c r="B57" s="36">
        <f t="shared" si="9"/>
        <v>45894</v>
      </c>
      <c r="C57" s="9"/>
      <c r="D57" s="1" t="s">
        <v>55</v>
      </c>
      <c r="F57" s="1"/>
      <c r="G57" s="6"/>
      <c r="H57" s="41" t="s">
        <v>56</v>
      </c>
      <c r="I57" s="41"/>
      <c r="J57" s="56" t="s">
        <v>57</v>
      </c>
      <c r="K57" s="6"/>
      <c r="L57" s="41"/>
      <c r="M57" s="41"/>
      <c r="N57" s="1"/>
      <c r="O57" s="6"/>
      <c r="P57" s="41" t="s">
        <v>56</v>
      </c>
      <c r="Q57" s="41"/>
      <c r="R57" s="56" t="s">
        <v>58</v>
      </c>
      <c r="S57" s="17"/>
    </row>
    <row r="58" spans="1:20" ht="15" thickBot="1" x14ac:dyDescent="0.3">
      <c r="A58" s="22">
        <f t="shared" si="2"/>
        <v>50</v>
      </c>
      <c r="B58" s="36">
        <f t="shared" si="9"/>
        <v>45901</v>
      </c>
      <c r="C58" s="9"/>
      <c r="F58" s="1"/>
      <c r="G58" s="16"/>
      <c r="H58" s="38"/>
      <c r="J58" s="75" t="s">
        <v>59</v>
      </c>
      <c r="K58" s="17"/>
      <c r="L58" s="1" t="s">
        <v>55</v>
      </c>
      <c r="N58" s="1"/>
      <c r="O58" s="16"/>
      <c r="P58" s="38"/>
      <c r="R58" s="75" t="s">
        <v>59</v>
      </c>
      <c r="S58" s="17"/>
    </row>
    <row r="59" spans="1:20" ht="40.5" customHeight="1" thickBot="1" x14ac:dyDescent="0.3">
      <c r="A59" s="22">
        <v>51</v>
      </c>
      <c r="B59" s="36">
        <f t="shared" si="9"/>
        <v>45908</v>
      </c>
      <c r="C59" s="26"/>
      <c r="D59" s="1"/>
      <c r="F59" s="1" t="s">
        <v>60</v>
      </c>
      <c r="G59" s="16"/>
      <c r="H59" s="3"/>
      <c r="J59" s="1" t="s">
        <v>143</v>
      </c>
      <c r="K59" s="17"/>
      <c r="N59" s="1" t="s">
        <v>60</v>
      </c>
      <c r="O59" s="20"/>
      <c r="P59" s="5"/>
      <c r="R59" s="1" t="s">
        <v>144</v>
      </c>
      <c r="S59" s="19"/>
    </row>
    <row r="60" spans="1:20" ht="45" customHeight="1" thickBot="1" x14ac:dyDescent="0.3">
      <c r="A60" s="22">
        <v>0</v>
      </c>
      <c r="B60" s="36">
        <f t="shared" si="9"/>
        <v>45915</v>
      </c>
      <c r="C60" s="26"/>
      <c r="D60" s="59" t="s">
        <v>16</v>
      </c>
      <c r="G60" s="20"/>
      <c r="J60" s="4" t="s">
        <v>17</v>
      </c>
      <c r="K60" s="19"/>
      <c r="L60" s="1"/>
      <c r="O60" s="20"/>
      <c r="S60" s="19"/>
    </row>
    <row r="61" spans="1:20" ht="28.5" thickBot="1" x14ac:dyDescent="0.3">
      <c r="A61" s="22">
        <v>1</v>
      </c>
      <c r="B61" s="36">
        <f t="shared" si="9"/>
        <v>45922</v>
      </c>
      <c r="C61" s="27"/>
      <c r="D61" s="61" t="s">
        <v>18</v>
      </c>
      <c r="E61" s="62">
        <v>1</v>
      </c>
      <c r="F61" s="1"/>
      <c r="G61" s="20"/>
      <c r="K61" s="19"/>
      <c r="L61" s="59" t="s">
        <v>16</v>
      </c>
      <c r="N61" s="63" t="s">
        <v>61</v>
      </c>
      <c r="O61" s="20"/>
      <c r="S61" s="19"/>
    </row>
    <row r="62" spans="1:20" x14ac:dyDescent="0.25">
      <c r="A62" s="28" t="s">
        <v>62</v>
      </c>
      <c r="B62" s="2"/>
      <c r="C62" s="2"/>
      <c r="G62" s="20"/>
      <c r="H62" s="3"/>
      <c r="J62" s="3"/>
      <c r="K62" s="19"/>
      <c r="L62" s="61" t="s">
        <v>18</v>
      </c>
      <c r="M62" s="62">
        <v>1</v>
      </c>
      <c r="N62" s="4"/>
      <c r="O62" s="21"/>
      <c r="R62" s="5"/>
      <c r="S62" s="19"/>
    </row>
    <row r="63" spans="1:20" x14ac:dyDescent="0.25">
      <c r="A63" s="5" t="s">
        <v>63</v>
      </c>
      <c r="B63" s="29" t="s">
        <v>64</v>
      </c>
      <c r="C63" s="2"/>
      <c r="H63" s="3"/>
      <c r="J63" s="3"/>
      <c r="K63" s="3"/>
      <c r="L63" s="4"/>
      <c r="N63" s="4"/>
      <c r="O63" s="4"/>
    </row>
    <row r="64" spans="1:20" x14ac:dyDescent="0.25">
      <c r="A64" s="79" t="s">
        <v>21</v>
      </c>
      <c r="B64" s="80" t="s">
        <v>145</v>
      </c>
      <c r="C64" s="2"/>
      <c r="H64" s="3"/>
      <c r="J64" s="3"/>
      <c r="K64" s="3"/>
      <c r="L64" s="4"/>
      <c r="N64" s="14"/>
      <c r="O64" s="4"/>
      <c r="R64" s="14"/>
    </row>
    <row r="65" spans="1:15" x14ac:dyDescent="0.25">
      <c r="A65" s="79" t="s">
        <v>65</v>
      </c>
      <c r="B65" s="80" t="s">
        <v>146</v>
      </c>
      <c r="C65" s="2"/>
      <c r="H65" s="3"/>
      <c r="J65" s="3"/>
      <c r="K65" s="3"/>
      <c r="L65" s="4"/>
      <c r="N65" s="14"/>
      <c r="O65" s="4"/>
    </row>
    <row r="66" spans="1:15" x14ac:dyDescent="0.25">
      <c r="A66" s="5" t="s">
        <v>66</v>
      </c>
      <c r="B66" s="29" t="s">
        <v>67</v>
      </c>
      <c r="C66" s="2"/>
      <c r="H66" s="3"/>
      <c r="J66" s="3"/>
      <c r="K66" s="3"/>
      <c r="L66" s="4"/>
      <c r="N66" s="14"/>
      <c r="O66" s="4"/>
    </row>
    <row r="67" spans="1:15" x14ac:dyDescent="0.25">
      <c r="A67" s="4" t="s">
        <v>20</v>
      </c>
      <c r="B67" s="4" t="s">
        <v>68</v>
      </c>
      <c r="H67" s="3"/>
      <c r="J67" s="3"/>
      <c r="K67" s="3"/>
      <c r="L67" s="4"/>
      <c r="N67" s="14"/>
      <c r="O67" s="4"/>
    </row>
    <row r="68" spans="1:15" x14ac:dyDescent="0.25">
      <c r="A68" s="4" t="s">
        <v>24</v>
      </c>
      <c r="B68" s="4" t="s">
        <v>69</v>
      </c>
      <c r="H68" s="3"/>
      <c r="J68" s="3"/>
      <c r="K68" s="3"/>
      <c r="L68" s="4"/>
      <c r="N68" s="4"/>
      <c r="O68" s="4"/>
    </row>
    <row r="69" spans="1:15" x14ac:dyDescent="0.25">
      <c r="A69" s="4" t="s">
        <v>70</v>
      </c>
      <c r="B69" s="4" t="s">
        <v>71</v>
      </c>
      <c r="H69" s="3"/>
      <c r="J69" s="3"/>
      <c r="K69" s="3"/>
      <c r="L69" s="4"/>
      <c r="N69" s="4"/>
      <c r="O69" s="4"/>
    </row>
    <row r="70" spans="1:15" x14ac:dyDescent="0.25">
      <c r="A70" s="4" t="s">
        <v>72</v>
      </c>
      <c r="B70" s="4" t="s">
        <v>73</v>
      </c>
      <c r="H70" s="3"/>
      <c r="J70" s="3"/>
      <c r="K70" s="3"/>
      <c r="L70" s="4"/>
      <c r="N70" s="4"/>
      <c r="O70" s="4"/>
    </row>
    <row r="71" spans="1:15" x14ac:dyDescent="0.25">
      <c r="A71" s="4" t="s">
        <v>74</v>
      </c>
      <c r="B71" s="4" t="s">
        <v>75</v>
      </c>
      <c r="H71" s="3"/>
      <c r="J71" s="3"/>
      <c r="K71" s="3"/>
      <c r="L71" s="4"/>
      <c r="N71" s="4"/>
      <c r="O71" s="4"/>
    </row>
    <row r="72" spans="1:15" x14ac:dyDescent="0.25">
      <c r="A72" s="4" t="s">
        <v>76</v>
      </c>
      <c r="B72" s="4" t="s">
        <v>77</v>
      </c>
      <c r="H72" s="3"/>
      <c r="J72" s="3"/>
      <c r="K72" s="3"/>
      <c r="L72" s="4"/>
      <c r="N72" s="4"/>
      <c r="O72" s="4"/>
    </row>
    <row r="73" spans="1:15" x14ac:dyDescent="0.25">
      <c r="H73" s="3"/>
      <c r="J73" s="3"/>
      <c r="K73" s="3"/>
      <c r="L73" s="4"/>
      <c r="N73" s="4"/>
      <c r="O73" s="4"/>
    </row>
    <row r="74" spans="1:15" x14ac:dyDescent="0.25">
      <c r="H74" s="3"/>
      <c r="J74" s="3"/>
      <c r="K74" s="3"/>
      <c r="L74" s="4"/>
      <c r="N74" s="4"/>
      <c r="O74" s="4"/>
    </row>
    <row r="75" spans="1:15" x14ac:dyDescent="0.25">
      <c r="H75" s="3"/>
      <c r="J75" s="3"/>
      <c r="K75" s="3"/>
      <c r="L75" s="4"/>
      <c r="N75" s="4"/>
      <c r="O75" s="4"/>
    </row>
    <row r="76" spans="1:15" x14ac:dyDescent="0.25">
      <c r="A76" s="14" t="s">
        <v>78</v>
      </c>
      <c r="H76" s="3"/>
      <c r="J76" s="3"/>
      <c r="K76" s="3"/>
      <c r="L76" s="4"/>
      <c r="N76" s="4"/>
      <c r="O76" s="4"/>
    </row>
    <row r="77" spans="1:15" x14ac:dyDescent="0.25">
      <c r="A77" s="4" t="s">
        <v>121</v>
      </c>
      <c r="H77" s="3"/>
      <c r="J77" s="3"/>
      <c r="K77" s="3"/>
      <c r="L77" s="4"/>
      <c r="N77" s="4"/>
      <c r="O77" s="4"/>
    </row>
    <row r="78" spans="1:15" x14ac:dyDescent="0.25">
      <c r="A78" s="4" t="s">
        <v>122</v>
      </c>
      <c r="H78" s="3"/>
      <c r="J78" s="3"/>
      <c r="K78" s="3"/>
      <c r="L78" s="4"/>
      <c r="N78" s="4"/>
      <c r="O78" s="4"/>
    </row>
    <row r="79" spans="1:15" x14ac:dyDescent="0.25">
      <c r="H79" s="3"/>
      <c r="J79" s="3"/>
      <c r="K79" s="3"/>
      <c r="L79" s="4"/>
      <c r="N79" s="4"/>
      <c r="O79" s="4"/>
    </row>
    <row r="80" spans="1:15" x14ac:dyDescent="0.25">
      <c r="A80" s="14" t="s">
        <v>79</v>
      </c>
      <c r="H80" s="3"/>
      <c r="J80" s="3"/>
      <c r="K80" s="3"/>
      <c r="L80" s="4"/>
      <c r="N80" s="4"/>
      <c r="O80" s="4"/>
    </row>
    <row r="81" spans="1:19" x14ac:dyDescent="0.25">
      <c r="A81" s="4" t="s">
        <v>80</v>
      </c>
      <c r="H81" s="3"/>
      <c r="J81" s="3"/>
      <c r="K81" s="3"/>
      <c r="L81" s="4"/>
      <c r="N81" s="4"/>
      <c r="O81" s="4"/>
    </row>
    <row r="82" spans="1:19" x14ac:dyDescent="0.25">
      <c r="A82" s="4" t="s">
        <v>81</v>
      </c>
      <c r="H82" s="3"/>
      <c r="J82" s="3"/>
      <c r="K82" s="3"/>
      <c r="L82" s="4"/>
      <c r="N82" s="4"/>
      <c r="O82" s="4"/>
    </row>
    <row r="83" spans="1:19" x14ac:dyDescent="0.25">
      <c r="A83" s="4" t="s">
        <v>82</v>
      </c>
      <c r="H83" s="3"/>
      <c r="J83" s="3"/>
      <c r="K83" s="3"/>
      <c r="L83" s="4"/>
      <c r="N83" s="4"/>
      <c r="O83" s="4"/>
    </row>
    <row r="84" spans="1:19" ht="13" customHeight="1" x14ac:dyDescent="0.25">
      <c r="H84" s="3"/>
      <c r="J84" s="3"/>
      <c r="K84" s="3"/>
      <c r="L84" s="4"/>
      <c r="N84" s="4"/>
      <c r="O84" s="4"/>
    </row>
    <row r="85" spans="1:19" x14ac:dyDescent="0.25">
      <c r="A85" s="14" t="s">
        <v>83</v>
      </c>
      <c r="H85" s="3"/>
      <c r="J85" s="3"/>
      <c r="K85" s="3"/>
      <c r="L85" s="4"/>
      <c r="N85" s="4"/>
      <c r="O85" s="4"/>
    </row>
    <row r="86" spans="1:19" x14ac:dyDescent="0.25">
      <c r="A86" s="4" t="s">
        <v>84</v>
      </c>
      <c r="D86" s="3" t="s">
        <v>85</v>
      </c>
      <c r="F86" s="3" t="s">
        <v>86</v>
      </c>
      <c r="H86" s="3"/>
      <c r="J86" s="3"/>
      <c r="K86" s="3"/>
      <c r="L86" s="4"/>
      <c r="N86" s="4"/>
      <c r="O86" s="4"/>
    </row>
    <row r="87" spans="1:19" x14ac:dyDescent="0.25">
      <c r="A87" s="4" t="s">
        <v>87</v>
      </c>
      <c r="D87" s="3" t="s">
        <v>88</v>
      </c>
      <c r="F87" s="3" t="s">
        <v>89</v>
      </c>
      <c r="H87" s="3"/>
      <c r="J87" s="3"/>
      <c r="K87" s="3"/>
      <c r="L87" s="4"/>
      <c r="N87" s="4"/>
      <c r="O87" s="4"/>
    </row>
    <row r="88" spans="1:19" x14ac:dyDescent="0.25">
      <c r="A88" s="4" t="s">
        <v>90</v>
      </c>
      <c r="D88" s="3" t="s">
        <v>91</v>
      </c>
      <c r="F88" s="3" t="s">
        <v>92</v>
      </c>
      <c r="H88" s="3"/>
      <c r="J88" s="3" t="s">
        <v>93</v>
      </c>
      <c r="K88" s="3"/>
      <c r="L88" s="4"/>
      <c r="N88" s="4"/>
      <c r="O88" s="4"/>
    </row>
    <row r="89" spans="1:19" x14ac:dyDescent="0.25">
      <c r="A89" s="4" t="s">
        <v>94</v>
      </c>
      <c r="D89" s="3" t="s">
        <v>95</v>
      </c>
      <c r="F89" s="3" t="s">
        <v>96</v>
      </c>
      <c r="H89" s="3"/>
      <c r="J89" s="3"/>
      <c r="K89" s="3"/>
      <c r="L89" s="4"/>
      <c r="N89" s="4"/>
      <c r="O89" s="4"/>
    </row>
    <row r="90" spans="1:19" x14ac:dyDescent="0.25">
      <c r="H90" s="3"/>
      <c r="J90" s="3"/>
      <c r="K90" s="3"/>
      <c r="L90" s="4"/>
      <c r="N90" s="4"/>
      <c r="O90" s="4"/>
    </row>
    <row r="91" spans="1:19" x14ac:dyDescent="0.25">
      <c r="A91" s="14" t="s">
        <v>97</v>
      </c>
      <c r="B91" s="14"/>
      <c r="C91" s="14"/>
      <c r="D91" s="15"/>
      <c r="E91" s="15"/>
      <c r="F91" s="15"/>
      <c r="H91" s="14" t="s">
        <v>98</v>
      </c>
      <c r="I91" s="14"/>
      <c r="J91" s="14"/>
      <c r="K91" s="3"/>
      <c r="L91" s="4"/>
      <c r="O91" s="4"/>
      <c r="P91" s="14" t="s">
        <v>99</v>
      </c>
      <c r="Q91" s="4"/>
    </row>
    <row r="92" spans="1:19" x14ac:dyDescent="0.25">
      <c r="A92" s="4" t="s">
        <v>123</v>
      </c>
      <c r="D92" s="3" t="s">
        <v>100</v>
      </c>
      <c r="G92" s="15"/>
      <c r="H92" s="4" t="s">
        <v>101</v>
      </c>
      <c r="J92" s="3"/>
      <c r="K92" s="14"/>
      <c r="L92" s="4"/>
      <c r="P92" s="4" t="s">
        <v>101</v>
      </c>
      <c r="R92" s="3"/>
    </row>
    <row r="93" spans="1:19" x14ac:dyDescent="0.25">
      <c r="A93" s="45" t="s">
        <v>124</v>
      </c>
      <c r="D93" s="3" t="s">
        <v>102</v>
      </c>
      <c r="H93" s="4" t="s">
        <v>103</v>
      </c>
      <c r="J93" s="3"/>
      <c r="K93" s="3"/>
      <c r="L93" s="4"/>
      <c r="P93" s="4" t="s">
        <v>104</v>
      </c>
      <c r="R93" s="3"/>
    </row>
    <row r="94" spans="1:19" x14ac:dyDescent="0.25">
      <c r="A94" s="3" t="s">
        <v>125</v>
      </c>
      <c r="B94" s="3"/>
      <c r="C94" s="3"/>
      <c r="D94" s="3" t="s">
        <v>105</v>
      </c>
      <c r="H94" s="3"/>
      <c r="J94" s="3"/>
      <c r="K94" s="3"/>
      <c r="L94" s="4"/>
      <c r="P94" s="3"/>
    </row>
    <row r="95" spans="1:19" x14ac:dyDescent="0.25">
      <c r="A95" s="3" t="s">
        <v>126</v>
      </c>
      <c r="B95" s="3"/>
      <c r="C95" s="3"/>
      <c r="H95" s="3" t="s">
        <v>106</v>
      </c>
      <c r="J95" s="3"/>
      <c r="K95" s="3"/>
      <c r="N95" s="4"/>
      <c r="P95" s="3"/>
      <c r="S95" s="3"/>
    </row>
    <row r="96" spans="1:19" x14ac:dyDescent="0.25">
      <c r="A96" s="4" t="s">
        <v>127</v>
      </c>
      <c r="D96" s="3" t="s">
        <v>107</v>
      </c>
      <c r="H96" s="3" t="s">
        <v>108</v>
      </c>
      <c r="J96" s="15"/>
      <c r="K96" s="3"/>
      <c r="N96" s="4"/>
      <c r="O96" s="4"/>
      <c r="P96" s="3"/>
    </row>
    <row r="97" spans="1:17" x14ac:dyDescent="0.25">
      <c r="A97" s="4" t="s">
        <v>128</v>
      </c>
      <c r="D97" s="3" t="s">
        <v>109</v>
      </c>
      <c r="H97" s="3" t="s">
        <v>110</v>
      </c>
      <c r="J97" s="3"/>
      <c r="K97" s="3"/>
      <c r="N97" s="4"/>
      <c r="O97" s="4"/>
      <c r="Q97" s="4"/>
    </row>
    <row r="98" spans="1:17" x14ac:dyDescent="0.25">
      <c r="H98" s="3"/>
      <c r="J98" s="3"/>
      <c r="K98" s="3"/>
      <c r="L98" s="4"/>
      <c r="M98" s="4"/>
      <c r="N98" s="14"/>
      <c r="O98" s="4"/>
      <c r="P98" s="14"/>
      <c r="Q98" s="15"/>
    </row>
    <row r="99" spans="1:17" x14ac:dyDescent="0.25">
      <c r="A99" s="14"/>
      <c r="B99" s="14"/>
      <c r="C99" s="14"/>
      <c r="D99" s="15"/>
      <c r="E99" s="15"/>
      <c r="F99" s="15"/>
      <c r="H99" s="15"/>
      <c r="I99" s="15"/>
      <c r="J99" s="15"/>
      <c r="K99" s="3"/>
      <c r="L99" s="14"/>
      <c r="M99" s="15"/>
      <c r="N99" s="4"/>
      <c r="O99" s="14"/>
    </row>
    <row r="100" spans="1:17" x14ac:dyDescent="0.25">
      <c r="E100" s="15"/>
      <c r="F100" s="15"/>
      <c r="G100" s="15"/>
      <c r="H100" s="3"/>
      <c r="J100" s="3"/>
      <c r="K100" s="15"/>
      <c r="L100" s="4"/>
      <c r="N100" s="4"/>
      <c r="O100" s="4"/>
    </row>
    <row r="101" spans="1:17" x14ac:dyDescent="0.25">
      <c r="E101" s="15"/>
      <c r="F101" s="15"/>
      <c r="H101" s="3"/>
      <c r="J101" s="3"/>
      <c r="K101" s="3"/>
      <c r="L101" s="4"/>
      <c r="O101" s="4"/>
    </row>
    <row r="102" spans="1:17" x14ac:dyDescent="0.25">
      <c r="K102" s="3"/>
    </row>
  </sheetData>
  <phoneticPr fontId="1" type="noConversion"/>
  <printOptions gridLines="1"/>
  <pageMargins left="0.23622047244094491" right="0.23622047244094491" top="0.74803149606299213" bottom="0.74803149606299213" header="0.31496062992125984" footer="0.31496062992125984"/>
  <pageSetup paperSize="8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workbookViewId="0">
      <selection activeCell="A5" sqref="A5:B8"/>
    </sheetView>
  </sheetViews>
  <sheetFormatPr defaultColWidth="9.1796875" defaultRowHeight="13" x14ac:dyDescent="0.3"/>
  <cols>
    <col min="1" max="1" width="9.1796875" style="10"/>
    <col min="2" max="2" width="85.1796875" style="11" customWidth="1"/>
    <col min="3" max="3" width="9.1796875" style="11"/>
    <col min="4" max="4" width="12.54296875" style="11" customWidth="1"/>
    <col min="5" max="5" width="13.81640625" style="11" customWidth="1"/>
    <col min="6" max="6" width="16.7265625" style="12" customWidth="1"/>
    <col min="7" max="16384" width="9.1796875" style="11"/>
  </cols>
  <sheetData>
    <row r="1" spans="1:6" ht="52" x14ac:dyDescent="0.3">
      <c r="A1" s="10" t="s">
        <v>111</v>
      </c>
    </row>
    <row r="3" spans="1:6" x14ac:dyDescent="0.3">
      <c r="A3" s="10" t="s">
        <v>112</v>
      </c>
      <c r="B3" s="13" t="s">
        <v>113</v>
      </c>
      <c r="D3" s="13"/>
      <c r="E3" s="13" t="s">
        <v>114</v>
      </c>
      <c r="F3" s="13" t="s">
        <v>115</v>
      </c>
    </row>
    <row r="4" spans="1:6" x14ac:dyDescent="0.3">
      <c r="A4" s="10">
        <v>1</v>
      </c>
      <c r="B4" s="12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 Calendar 22-23</vt:lpstr>
      <vt:lpstr>Versions</vt:lpstr>
    </vt:vector>
  </TitlesOfParts>
  <Manager/>
  <Company>Middlesex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Judith6</dc:creator>
  <cp:keywords/>
  <dc:description/>
  <cp:lastModifiedBy>Ursula Reed</cp:lastModifiedBy>
  <cp:revision/>
  <dcterms:created xsi:type="dcterms:W3CDTF">2004-10-12T08:37:10Z</dcterms:created>
  <dcterms:modified xsi:type="dcterms:W3CDTF">2023-06-01T17:27:47Z</dcterms:modified>
  <cp:category/>
  <cp:contentStatus/>
</cp:coreProperties>
</file>